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m-tak\OneDrive\ドキュメント\softballtoyama\image\2026\"/>
    </mc:Choice>
  </mc:AlternateContent>
  <xr:revisionPtr revIDLastSave="0" documentId="8_{26095687-72DC-41AA-89E8-BC4437E76A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記録3号" sheetId="2" r:id="rId1"/>
    <sheet name="記録４号②" sheetId="4" r:id="rId2"/>
  </sheets>
  <definedNames>
    <definedName name="_xlnm.Print_Area" localSheetId="0">記録3号!$A$1:$R$37</definedName>
    <definedName name="_xlnm.Print_Area" localSheetId="1">記録４号②!$A$1:$AO$52</definedName>
    <definedName name="チーム６">記録3号!$V$11:$V$16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6" i="4" l="1"/>
  <c r="AG45" i="4"/>
  <c r="Z43" i="4"/>
  <c r="AG36" i="4"/>
  <c r="AG35" i="4"/>
  <c r="Z33" i="4"/>
  <c r="AG26" i="4"/>
  <c r="AG25" i="4"/>
  <c r="Z23" i="4"/>
  <c r="AG16" i="4"/>
  <c r="AG15" i="4"/>
  <c r="A14" i="4"/>
  <c r="Z13" i="4"/>
  <c r="AG6" i="4"/>
  <c r="AG5" i="4"/>
  <c r="Z3" i="4"/>
  <c r="E1" i="4"/>
  <c r="V16" i="2"/>
  <c r="V15" i="2"/>
  <c r="V14" i="2"/>
  <c r="V13" i="2"/>
  <c r="V12" i="2"/>
  <c r="V11" i="2"/>
  <c r="A24" i="4" l="1"/>
  <c r="A34" i="4" s="1"/>
  <c r="A44" i="4" s="1"/>
</calcChain>
</file>

<file path=xl/sharedStrings.xml><?xml version="1.0" encoding="utf-8"?>
<sst xmlns="http://schemas.openxmlformats.org/spreadsheetml/2006/main" count="266" uniqueCount="100">
  <si>
    <t>第２１回全日本ハイシニア大会</t>
  </si>
  <si>
    <t>期日　</t>
  </si>
  <si>
    <t>２０２６年６月２０日（土）、２７日（土）　　</t>
  </si>
  <si>
    <t>会場　</t>
  </si>
  <si>
    <t>Ａ球場：岩瀬ソフトボ－ル球場Ａ</t>
  </si>
  <si>
    <t>Ｂ球場：岩瀬ソフトボ－ル球場Ｂ</t>
  </si>
  <si>
    <t>6/20</t>
  </si>
  <si>
    <t>6/27</t>
  </si>
  <si>
    <t>富山シニアクラブ</t>
  </si>
  <si>
    <t>（富山市）</t>
  </si>
  <si>
    <t>チーム６</t>
  </si>
  <si>
    <t>黒部リバーズ</t>
  </si>
  <si>
    <t>（黒部市）</t>
  </si>
  <si>
    <t>滑川クラブ</t>
  </si>
  <si>
    <t>（滑川市）</t>
  </si>
  <si>
    <t>ユーラック魚津</t>
  </si>
  <si>
    <t>（魚津市）</t>
  </si>
  <si>
    <t>戸出ソフトボールクラブ</t>
  </si>
  <si>
    <t>（高岡市）</t>
  </si>
  <si>
    <t>新川スターズ</t>
  </si>
  <si>
    <t>大会名</t>
  </si>
  <si>
    <t>期日</t>
  </si>
  <si>
    <t>１日目</t>
  </si>
  <si>
    <t>２日目</t>
  </si>
  <si>
    <t>１回戦</t>
  </si>
  <si>
    <t>[試合開始]</t>
  </si>
  <si>
    <t>[試合終了]</t>
  </si>
  <si>
    <t>[試合時間]</t>
  </si>
  <si>
    <t>[中断時間]</t>
  </si>
  <si>
    <t>チーム名</t>
  </si>
  <si>
    <t>計</t>
  </si>
  <si>
    <t>備考</t>
  </si>
  <si>
    <t>x時のみ</t>
  </si>
  <si>
    <t>２回戦</t>
  </si>
  <si>
    <t>5x</t>
  </si>
  <si>
    <t>時間切れコールド</t>
  </si>
  <si>
    <t>３回戦</t>
  </si>
  <si>
    <t>審判</t>
  </si>
  <si>
    <t>主審</t>
  </si>
  <si>
    <t>二塚　敦</t>
  </si>
  <si>
    <t>1塁</t>
  </si>
  <si>
    <t>梅田利弘</t>
  </si>
  <si>
    <t>2塁</t>
  </si>
  <si>
    <t>中村美佳</t>
  </si>
  <si>
    <t>3塁</t>
  </si>
  <si>
    <t>作道國幸</t>
  </si>
  <si>
    <t>副審</t>
  </si>
  <si>
    <t>水井真由美</t>
  </si>
  <si>
    <t>記録員</t>
  </si>
  <si>
    <t>石田　稔</t>
  </si>
  <si>
    <t>準々決勝</t>
  </si>
  <si>
    <t>投－捕</t>
  </si>
  <si>
    <t>先攻</t>
  </si>
  <si>
    <t>●宮下　勇　片山清二</t>
  </si>
  <si>
    <t>－</t>
  </si>
  <si>
    <t>米島芳三</t>
  </si>
  <si>
    <t>準決勝</t>
  </si>
  <si>
    <t>後攻</t>
  </si>
  <si>
    <t>〇水野仁一</t>
  </si>
  <si>
    <t>飛　芳信</t>
  </si>
  <si>
    <t>決勝</t>
  </si>
  <si>
    <t>(先攻)</t>
  </si>
  <si>
    <t>本塁打</t>
  </si>
  <si>
    <t>－－－</t>
  </si>
  <si>
    <t>三塁打</t>
  </si>
  <si>
    <t>二塁打</t>
  </si>
  <si>
    <t>(後攻)</t>
  </si>
  <si>
    <t>澤田　正</t>
  </si>
  <si>
    <t>x</t>
  </si>
  <si>
    <t>堺谷公一</t>
  </si>
  <si>
    <t>山口哲央</t>
  </si>
  <si>
    <t>松下外幸</t>
  </si>
  <si>
    <t>上林祥訓</t>
  </si>
  <si>
    <t>花木　勲</t>
  </si>
  <si>
    <t>山本晃代</t>
  </si>
  <si>
    <t>●竹島正隆</t>
  </si>
  <si>
    <t>青木　実</t>
  </si>
  <si>
    <t>川田五市　〇平野久良　</t>
  </si>
  <si>
    <t>大野義則</t>
  </si>
  <si>
    <t>松田　進　田村正人</t>
  </si>
  <si>
    <t>吉川甚三</t>
  </si>
  <si>
    <t>得点差コールド</t>
  </si>
  <si>
    <t>宮原浩和</t>
  </si>
  <si>
    <t>丸田信夫</t>
  </si>
  <si>
    <t>行平憲一</t>
  </si>
  <si>
    <t>●水野仁一</t>
  </si>
  <si>
    <t>〇水野豊信　前田　隆</t>
  </si>
  <si>
    <t>柴垣　武</t>
  </si>
  <si>
    <t>大野雅司</t>
  </si>
  <si>
    <t>利田真作</t>
  </si>
  <si>
    <t>松井静雄　山崎和彦</t>
  </si>
  <si>
    <t>山道久功</t>
  </si>
  <si>
    <t>岡田清人</t>
  </si>
  <si>
    <t>利田敏夫</t>
  </si>
  <si>
    <t>〇平野久良</t>
  </si>
  <si>
    <t>岡本晴一</t>
  </si>
  <si>
    <t>●村藤正治</t>
  </si>
  <si>
    <t>飛騨　稔</t>
  </si>
  <si>
    <t>村井克己</t>
  </si>
  <si>
    <t>吉川甚三　藤井　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</si>
</sst>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\(aaa\)"/>
    <numFmt numFmtId="177" formatCode="h&quot;時間&quot;mm&quot;分&quot;"/>
    <numFmt numFmtId="180" formatCode="[$-411]ggge&quot;年&quot;m&quot;月&quot;d&quot;日&quot;;@"/>
    <numFmt numFmtId="182" formatCode="m&quot;月&quot;d&quot;日&quot;\(aaa\)"/>
  </numFmts>
  <fonts count="23" x14ac:knownFonts="1">
    <font>
      <sz val="11"/>
      <name val="ＭＳ ゴシック"/>
      <charset val="128"/>
    </font>
    <font>
      <sz val="11"/>
      <color theme="1"/>
      <name val="ＭＳ Ｐ明朝"/>
      <charset val="128"/>
    </font>
    <font>
      <sz val="11"/>
      <name val="ＭＳ Ｐ明朝"/>
      <charset val="128"/>
    </font>
    <font>
      <sz val="12"/>
      <name val="ＭＳ Ｐ明朝"/>
      <charset val="128"/>
    </font>
    <font>
      <sz val="11"/>
      <color theme="1"/>
      <name val="游ゴシック"/>
      <charset val="128"/>
      <scheme val="minor"/>
    </font>
    <font>
      <sz val="14"/>
      <name val="ＭＳ Ｐ明朝"/>
      <charset val="128"/>
    </font>
    <font>
      <sz val="8"/>
      <color theme="1"/>
      <name val="游ゴシック"/>
      <charset val="128"/>
      <scheme val="minor"/>
    </font>
    <font>
      <sz val="9"/>
      <name val="ＭＳ Ｐ明朝"/>
      <charset val="128"/>
    </font>
    <font>
      <sz val="11"/>
      <name val="ＭＳ Ｐゴシック"/>
      <charset val="128"/>
    </font>
    <font>
      <sz val="8"/>
      <name val="ＭＳ Ｐゴシック"/>
      <charset val="128"/>
    </font>
    <font>
      <sz val="10"/>
      <name val="ＭＳ Ｐゴシック"/>
      <charset val="128"/>
    </font>
    <font>
      <sz val="10"/>
      <name val="ＭＳ 明朝"/>
      <charset val="128"/>
    </font>
    <font>
      <sz val="10"/>
      <name val="ＭＳ Ｐ明朝"/>
      <charset val="128"/>
    </font>
    <font>
      <sz val="10"/>
      <color theme="1"/>
      <name val="ＭＳ Ｐ明朝"/>
      <charset val="128"/>
    </font>
    <font>
      <sz val="12"/>
      <name val="ＭＳ Ｐゴシック"/>
      <charset val="128"/>
    </font>
    <font>
      <sz val="11"/>
      <name val="ＭＳ 明朝"/>
      <charset val="128"/>
    </font>
    <font>
      <sz val="14"/>
      <name val="ＭＳ 明朝"/>
      <charset val="128"/>
    </font>
    <font>
      <u/>
      <sz val="14"/>
      <name val="ＭＳ 明朝"/>
      <charset val="128"/>
    </font>
    <font>
      <sz val="12"/>
      <name val="ＭＳ 明朝"/>
      <charset val="128"/>
    </font>
    <font>
      <u/>
      <sz val="12"/>
      <name val="ＭＳ 明朝"/>
      <charset val="128"/>
    </font>
    <font>
      <sz val="9"/>
      <name val="ＭＳ 明朝"/>
      <charset val="128"/>
    </font>
    <font>
      <sz val="11"/>
      <name val="ＭＳ ゴシック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ck">
        <color rgb="FFFF0000"/>
      </bottom>
      <diagonal/>
    </border>
    <border>
      <left/>
      <right style="thin">
        <color auto="1"/>
      </right>
      <top/>
      <bottom style="thick">
        <color rgb="FFFF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8" fillId="0" borderId="0"/>
    <xf numFmtId="0" fontId="21" fillId="0" borderId="0"/>
  </cellStyleXfs>
  <cellXfs count="130">
    <xf numFmtId="0" fontId="0" fillId="0" borderId="0" xfId="0"/>
    <xf numFmtId="0" fontId="1" fillId="0" borderId="0" xfId="1" applyFont="1" applyAlignment="1"/>
    <xf numFmtId="0" fontId="2" fillId="0" borderId="0" xfId="3" applyFont="1"/>
    <xf numFmtId="0" fontId="3" fillId="0" borderId="0" xfId="3" applyFont="1"/>
    <xf numFmtId="0" fontId="4" fillId="0" borderId="0" xfId="2" applyAlignment="1"/>
    <xf numFmtId="0" fontId="6" fillId="0" borderId="0" xfId="2" applyFont="1" applyAlignment="1"/>
    <xf numFmtId="0" fontId="2" fillId="0" borderId="0" xfId="3" applyFont="1" applyAlignment="1">
      <alignment horizontal="left"/>
    </xf>
    <xf numFmtId="56" fontId="2" fillId="0" borderId="0" xfId="3" applyNumberFormat="1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0" xfId="2">
      <alignment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/>
    <xf numFmtId="0" fontId="4" fillId="0" borderId="5" xfId="2" applyBorder="1" applyAlignment="1"/>
    <xf numFmtId="0" fontId="11" fillId="0" borderId="5" xfId="2" applyFont="1" applyBorder="1" applyAlignment="1" applyProtection="1">
      <alignment horizontal="left"/>
      <protection locked="0"/>
    </xf>
    <xf numFmtId="0" fontId="9" fillId="0" borderId="0" xfId="2" applyFont="1" applyAlignment="1">
      <alignment horizontal="left"/>
    </xf>
    <xf numFmtId="0" fontId="9" fillId="0" borderId="0" xfId="2" applyFont="1" applyAlignment="1">
      <alignment horizontal="center"/>
    </xf>
    <xf numFmtId="0" fontId="9" fillId="0" borderId="6" xfId="2" applyFont="1" applyBorder="1" applyAlignment="1"/>
    <xf numFmtId="0" fontId="9" fillId="0" borderId="5" xfId="2" applyFont="1" applyBorder="1" applyAlignment="1">
      <alignment horizontal="left" indent="1"/>
    </xf>
    <xf numFmtId="0" fontId="10" fillId="0" borderId="5" xfId="2" applyFont="1" applyBorder="1" applyAlignment="1">
      <alignment horizontal="left"/>
    </xf>
    <xf numFmtId="0" fontId="10" fillId="0" borderId="5" xfId="2" applyFont="1" applyBorder="1" applyAlignment="1">
      <alignment horizontal="left" indent="1"/>
    </xf>
    <xf numFmtId="0" fontId="12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3" fillId="0" borderId="0" xfId="3" applyFont="1" applyAlignment="1">
      <alignment horizontal="left" indent="1"/>
    </xf>
    <xf numFmtId="0" fontId="8" fillId="0" borderId="5" xfId="2" applyFont="1" applyBorder="1" applyAlignment="1"/>
    <xf numFmtId="0" fontId="11" fillId="0" borderId="5" xfId="2" applyFont="1" applyBorder="1" applyAlignment="1" applyProtection="1">
      <alignment horizontal="left" vertical="center"/>
      <protection locked="0"/>
    </xf>
    <xf numFmtId="0" fontId="9" fillId="0" borderId="0" xfId="2" applyFont="1" applyAlignment="1"/>
    <xf numFmtId="176" fontId="2" fillId="0" borderId="1" xfId="1" applyNumberFormat="1" applyFont="1" applyBorder="1" applyAlignment="1">
      <alignment horizontal="left"/>
    </xf>
    <xf numFmtId="0" fontId="10" fillId="0" borderId="5" xfId="2" applyFont="1" applyBorder="1" applyAlignment="1"/>
    <xf numFmtId="0" fontId="2" fillId="0" borderId="0" xfId="1" applyFont="1" applyAlignment="1">
      <alignment horizontal="center"/>
    </xf>
    <xf numFmtId="0" fontId="8" fillId="0" borderId="0" xfId="2" applyFont="1" applyAlignment="1"/>
    <xf numFmtId="0" fontId="9" fillId="0" borderId="0" xfId="2" applyFont="1" applyAlignment="1">
      <alignment horizontal="left" indent="1"/>
    </xf>
    <xf numFmtId="0" fontId="9" fillId="0" borderId="5" xfId="2" applyFont="1" applyBorder="1" applyAlignment="1"/>
    <xf numFmtId="0" fontId="8" fillId="0" borderId="0" xfId="3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2" applyFont="1" applyAlignment="1">
      <alignment horizontal="center" vertical="distributed"/>
    </xf>
    <xf numFmtId="0" fontId="2" fillId="0" borderId="0" xfId="2" applyFont="1" applyAlignment="1"/>
    <xf numFmtId="0" fontId="3" fillId="0" borderId="12" xfId="3" applyFont="1" applyBorder="1" applyAlignment="1">
      <alignment horizontal="center" vertical="center"/>
    </xf>
    <xf numFmtId="0" fontId="4" fillId="0" borderId="13" xfId="2" applyBorder="1">
      <alignment vertical="center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vertical="center" wrapText="1"/>
    </xf>
    <xf numFmtId="0" fontId="8" fillId="0" borderId="0" xfId="2" applyFont="1">
      <alignment vertical="center"/>
    </xf>
    <xf numFmtId="0" fontId="10" fillId="0" borderId="5" xfId="2" quotePrefix="1" applyFont="1" applyBorder="1" applyAlignment="1">
      <alignment horizontal="left"/>
    </xf>
    <xf numFmtId="0" fontId="1" fillId="0" borderId="1" xfId="1" applyFont="1" applyBorder="1" applyAlignment="1">
      <alignment horizontal="center"/>
    </xf>
    <xf numFmtId="0" fontId="5" fillId="0" borderId="1" xfId="2" applyFont="1" applyBorder="1" applyAlignment="1">
      <alignment horizontal="left"/>
    </xf>
    <xf numFmtId="0" fontId="1" fillId="0" borderId="1" xfId="1" applyFont="1" applyBorder="1" applyAlignment="1">
      <alignment horizontal="center" vertical="center"/>
    </xf>
    <xf numFmtId="180" fontId="2" fillId="0" borderId="2" xfId="1" applyNumberFormat="1" applyFont="1" applyBorder="1" applyAlignment="1">
      <alignment horizontal="left"/>
    </xf>
    <xf numFmtId="176" fontId="2" fillId="0" borderId="2" xfId="1" applyNumberFormat="1" applyFont="1" applyBorder="1" applyAlignment="1">
      <alignment horizontal="center"/>
    </xf>
    <xf numFmtId="182" fontId="2" fillId="0" borderId="2" xfId="1" applyNumberFormat="1" applyFon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32" fontId="7" fillId="0" borderId="1" xfId="3" applyNumberFormat="1" applyFont="1" applyBorder="1" applyAlignment="1">
      <alignment horizontal="center" vertical="center"/>
    </xf>
    <xf numFmtId="177" fontId="7" fillId="0" borderId="1" xfId="3" applyNumberFormat="1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 shrinkToFit="1"/>
    </xf>
    <xf numFmtId="0" fontId="3" fillId="0" borderId="2" xfId="3" applyFont="1" applyBorder="1" applyAlignment="1">
      <alignment horizontal="center" vertical="center" shrinkToFit="1"/>
    </xf>
    <xf numFmtId="0" fontId="3" fillId="0" borderId="7" xfId="3" applyFont="1" applyBorder="1" applyAlignment="1">
      <alignment horizontal="center" vertical="center" shrinkToFit="1"/>
    </xf>
    <xf numFmtId="0" fontId="13" fillId="0" borderId="3" xfId="1" applyFont="1" applyBorder="1" applyAlignment="1">
      <alignment horizontal="left"/>
    </xf>
    <xf numFmtId="0" fontId="13" fillId="0" borderId="2" xfId="1" applyFont="1" applyBorder="1" applyAlignment="1">
      <alignment horizontal="left"/>
    </xf>
    <xf numFmtId="0" fontId="13" fillId="0" borderId="10" xfId="1" applyFont="1" applyBorder="1" applyAlignment="1">
      <alignment horizontal="left"/>
    </xf>
    <xf numFmtId="0" fontId="13" fillId="0" borderId="8" xfId="1" applyFont="1" applyBorder="1" applyAlignment="1">
      <alignment horizontal="left"/>
    </xf>
    <xf numFmtId="0" fontId="13" fillId="0" borderId="9" xfId="1" applyFont="1" applyBorder="1" applyAlignment="1">
      <alignment horizontal="left"/>
    </xf>
    <xf numFmtId="0" fontId="13" fillId="0" borderId="11" xfId="1" applyFont="1" applyBorder="1" applyAlignment="1">
      <alignment horizontal="left"/>
    </xf>
    <xf numFmtId="0" fontId="9" fillId="0" borderId="0" xfId="2" applyFont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 shrinkToFit="1"/>
    </xf>
    <xf numFmtId="0" fontId="9" fillId="0" borderId="4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0" fillId="2" borderId="0" xfId="0" applyFill="1"/>
    <xf numFmtId="0" fontId="15" fillId="2" borderId="0" xfId="0" applyFont="1" applyFill="1"/>
    <xf numFmtId="0" fontId="1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8" fillId="2" borderId="0" xfId="5" applyFont="1" applyFill="1" applyAlignment="1">
      <alignment horizontal="left" vertical="center"/>
    </xf>
    <xf numFmtId="0" fontId="19" fillId="2" borderId="0" xfId="5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5" fillId="2" borderId="0" xfId="5" applyFont="1" applyFill="1" applyAlignment="1">
      <alignment horizontal="left" vertical="center"/>
    </xf>
    <xf numFmtId="0" fontId="16" fillId="2" borderId="0" xfId="5" applyFont="1" applyFill="1" applyAlignment="1">
      <alignment horizontal="center" vertical="center"/>
    </xf>
    <xf numFmtId="0" fontId="17" fillId="2" borderId="0" xfId="5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5" fillId="2" borderId="0" xfId="0" quotePrefix="1" applyFont="1" applyFill="1" applyAlignment="1">
      <alignment horizontal="center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distributed" vertical="center" wrapText="1"/>
    </xf>
    <xf numFmtId="0" fontId="11" fillId="2" borderId="0" xfId="0" applyFont="1" applyFill="1" applyAlignment="1">
      <alignment horizontal="distributed" vertical="center"/>
    </xf>
    <xf numFmtId="0" fontId="11" fillId="2" borderId="0" xfId="0" applyFont="1" applyFill="1"/>
    <xf numFmtId="0" fontId="20" fillId="2" borderId="0" xfId="0" applyFont="1" applyFill="1" applyAlignment="1">
      <alignment horizontal="left"/>
    </xf>
    <xf numFmtId="0" fontId="11" fillId="2" borderId="0" xfId="0" applyFont="1" applyFill="1" applyAlignment="1">
      <alignment horizontal="right" vertical="center"/>
    </xf>
    <xf numFmtId="0" fontId="14" fillId="2" borderId="0" xfId="4" applyFont="1" applyFill="1" applyAlignment="1">
      <alignment vertical="center"/>
    </xf>
    <xf numFmtId="0" fontId="14" fillId="2" borderId="0" xfId="4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2" borderId="0" xfId="0" applyFont="1" applyFill="1" applyAlignment="1">
      <alignment horizontal="center"/>
    </xf>
    <xf numFmtId="0" fontId="11" fillId="2" borderId="14" xfId="0" applyFont="1" applyFill="1" applyBorder="1" applyAlignment="1">
      <alignment horizontal="left" vertical="center"/>
    </xf>
    <xf numFmtId="0" fontId="1" fillId="2" borderId="0" xfId="2" applyFont="1" applyFill="1" applyAlignment="1"/>
    <xf numFmtId="0" fontId="0" fillId="2" borderId="0" xfId="0" applyFill="1" applyAlignment="1">
      <alignment vertical="center"/>
    </xf>
    <xf numFmtId="0" fontId="18" fillId="2" borderId="16" xfId="0" applyFont="1" applyFill="1" applyBorder="1" applyAlignment="1">
      <alignment horizontal="center" vertical="center"/>
    </xf>
    <xf numFmtId="0" fontId="1" fillId="2" borderId="13" xfId="2" applyFont="1" applyFill="1" applyBorder="1" applyAlignment="1"/>
    <xf numFmtId="0" fontId="18" fillId="2" borderId="0" xfId="0" applyFont="1" applyFill="1" applyAlignment="1">
      <alignment horizontal="distributed" vertical="center" wrapText="1"/>
    </xf>
    <xf numFmtId="0" fontId="18" fillId="2" borderId="0" xfId="0" applyFont="1" applyFill="1" applyAlignment="1">
      <alignment horizontal="distributed" vertical="center"/>
    </xf>
    <xf numFmtId="0" fontId="11" fillId="2" borderId="0" xfId="0" applyFont="1" applyFill="1" applyAlignment="1">
      <alignment horizontal="center" vertical="center" textRotation="255" wrapText="1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17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textRotation="255"/>
    </xf>
    <xf numFmtId="0" fontId="11" fillId="2" borderId="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/>
    </xf>
    <xf numFmtId="0" fontId="18" fillId="2" borderId="1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center" vertical="center" textRotation="255"/>
    </xf>
    <xf numFmtId="0" fontId="11" fillId="2" borderId="0" xfId="0" applyFont="1" applyFill="1" applyAlignment="1">
      <alignment horizontal="center"/>
    </xf>
    <xf numFmtId="0" fontId="11" fillId="2" borderId="1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/>
    </xf>
  </cellXfs>
  <cellStyles count="6">
    <cellStyle name="標準" xfId="0" builtinId="0"/>
    <cellStyle name="標準 2" xfId="2" xr:uid="{00000000-0005-0000-0000-000032000000}"/>
    <cellStyle name="標準 2 2" xfId="3" xr:uid="{00000000-0005-0000-0000-000033000000}"/>
    <cellStyle name="標準 4" xfId="1" xr:uid="{00000000-0005-0000-0000-00000D000000}"/>
    <cellStyle name="標準_Sheet1 (2)" xfId="4" xr:uid="{00000000-0005-0000-0000-000034000000}"/>
    <cellStyle name="標準_T18○" xfId="5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21</xdr:row>
      <xdr:rowOff>0</xdr:rowOff>
    </xdr:from>
    <xdr:to>
      <xdr:col>41</xdr:col>
      <xdr:colOff>0</xdr:colOff>
      <xdr:row>21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7498080" y="455231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21</xdr:row>
      <xdr:rowOff>0</xdr:rowOff>
    </xdr:from>
    <xdr:to>
      <xdr:col>41</xdr:col>
      <xdr:colOff>0</xdr:colOff>
      <xdr:row>21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7498080" y="455231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7498080" y="520763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7498080" y="71735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33</xdr:row>
      <xdr:rowOff>0</xdr:rowOff>
    </xdr:from>
    <xdr:to>
      <xdr:col>41</xdr:col>
      <xdr:colOff>0</xdr:colOff>
      <xdr:row>33</xdr:row>
      <xdr:rowOff>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>
        <a:xfrm>
          <a:off x="7498080" y="71735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43</xdr:row>
      <xdr:rowOff>0</xdr:rowOff>
    </xdr:from>
    <xdr:to>
      <xdr:col>41</xdr:col>
      <xdr:colOff>0</xdr:colOff>
      <xdr:row>43</xdr:row>
      <xdr:rowOff>0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>
        <a:xfrm>
          <a:off x="7498080" y="9357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41</xdr:col>
      <xdr:colOff>0</xdr:colOff>
      <xdr:row>43</xdr:row>
      <xdr:rowOff>0</xdr:rowOff>
    </xdr:from>
    <xdr:to>
      <xdr:col>41</xdr:col>
      <xdr:colOff>0</xdr:colOff>
      <xdr:row>43</xdr:row>
      <xdr:rowOff>0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>
        <a:xfrm>
          <a:off x="7498080" y="9357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X</a:t>
          </a: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"/>
  <sheetViews>
    <sheetView tabSelected="1" zoomScaleNormal="100" zoomScaleSheetLayoutView="100" workbookViewId="0">
      <selection activeCell="V22" sqref="V22"/>
    </sheetView>
  </sheetViews>
  <sheetFormatPr defaultColWidth="9" defaultRowHeight="13" x14ac:dyDescent="0.2"/>
  <cols>
    <col min="1" max="1" width="3.6328125" style="73" customWidth="1"/>
    <col min="2" max="2" width="1.6328125" style="73" customWidth="1"/>
    <col min="3" max="3" width="26.6328125" style="73" customWidth="1"/>
    <col min="4" max="4" width="1.6328125" style="73" customWidth="1"/>
    <col min="5" max="5" width="9.6328125" style="73" customWidth="1"/>
    <col min="6" max="6" width="1.6328125" style="73" customWidth="1"/>
    <col min="7" max="17" width="3.6328125" style="73" customWidth="1"/>
    <col min="18" max="18" width="5.08984375" style="73" customWidth="1"/>
    <col min="19" max="20" width="3.6328125" style="73" customWidth="1"/>
    <col min="21" max="21" width="3.81640625" style="73" customWidth="1"/>
    <col min="22" max="22" width="30.6328125" style="73" customWidth="1"/>
    <col min="23" max="16384" width="9" style="73"/>
  </cols>
  <sheetData>
    <row r="1" spans="1:22" ht="16.5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2"/>
    </row>
    <row r="2" spans="1:22" ht="18.899999999999999" customHeight="1" x14ac:dyDescent="0.2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22" ht="15.75" customHeight="1" x14ac:dyDescent="0.2">
      <c r="A3" s="76"/>
      <c r="B3" s="76"/>
      <c r="C3" s="77" t="s">
        <v>1</v>
      </c>
      <c r="D3" s="78" t="s">
        <v>2</v>
      </c>
      <c r="E3" s="79"/>
      <c r="F3" s="79"/>
      <c r="G3" s="79"/>
      <c r="H3" s="79"/>
      <c r="I3" s="79"/>
      <c r="J3" s="79"/>
      <c r="K3" s="79"/>
      <c r="L3" s="79"/>
      <c r="M3" s="79"/>
      <c r="N3" s="80"/>
      <c r="O3" s="80"/>
      <c r="P3" s="76"/>
      <c r="Q3" s="76"/>
    </row>
    <row r="4" spans="1:22" ht="15.15" customHeight="1" x14ac:dyDescent="0.2">
      <c r="A4" s="76"/>
      <c r="B4" s="76"/>
      <c r="C4" s="77" t="s">
        <v>3</v>
      </c>
      <c r="D4" s="81"/>
      <c r="E4" s="82"/>
      <c r="F4" s="83"/>
      <c r="G4" s="83"/>
      <c r="H4" s="83"/>
      <c r="I4" s="83"/>
      <c r="J4" s="83"/>
      <c r="K4" s="76"/>
      <c r="L4" s="76"/>
      <c r="M4" s="80"/>
      <c r="N4" s="80"/>
      <c r="O4" s="80"/>
      <c r="P4" s="76"/>
      <c r="Q4" s="76"/>
    </row>
    <row r="5" spans="1:22" ht="15.75" customHeight="1" x14ac:dyDescent="0.2">
      <c r="D5" s="84" t="s">
        <v>4</v>
      </c>
      <c r="E5" s="85"/>
      <c r="F5" s="86"/>
      <c r="G5" s="86"/>
      <c r="H5" s="86"/>
      <c r="I5" s="86"/>
      <c r="J5" s="86"/>
      <c r="K5" s="86"/>
      <c r="L5" s="86"/>
      <c r="M5" s="80"/>
      <c r="N5" s="80"/>
      <c r="O5" s="80"/>
    </row>
    <row r="6" spans="1:22" ht="15.15" customHeight="1" x14ac:dyDescent="0.2">
      <c r="D6" s="84" t="s">
        <v>5</v>
      </c>
      <c r="E6" s="85"/>
      <c r="F6" s="86"/>
      <c r="G6" s="86"/>
      <c r="H6" s="86"/>
      <c r="I6" s="86"/>
      <c r="J6" s="86"/>
      <c r="K6" s="86"/>
      <c r="L6" s="86"/>
      <c r="M6" s="80"/>
      <c r="N6" s="80"/>
      <c r="O6" s="80"/>
    </row>
    <row r="7" spans="1:22" ht="15.15" customHeight="1" x14ac:dyDescent="0.2">
      <c r="M7" s="80"/>
      <c r="N7" s="80"/>
    </row>
    <row r="8" spans="1:22" ht="12" customHeight="1" x14ac:dyDescent="0.2">
      <c r="G8" s="87"/>
      <c r="H8" s="87"/>
      <c r="I8" s="87"/>
      <c r="J8" s="88" t="s">
        <v>6</v>
      </c>
      <c r="K8" s="87"/>
      <c r="L8" s="88" t="s">
        <v>7</v>
      </c>
      <c r="M8" s="87"/>
      <c r="N8" s="87"/>
      <c r="O8" s="87"/>
    </row>
    <row r="9" spans="1:22" ht="11.25" customHeight="1" x14ac:dyDescent="0.2">
      <c r="A9" s="89"/>
      <c r="B9" s="90"/>
      <c r="C9" s="91"/>
      <c r="D9" s="91"/>
      <c r="E9" s="92"/>
      <c r="F9" s="93"/>
      <c r="G9" s="80"/>
      <c r="H9" s="80"/>
      <c r="I9" s="80"/>
      <c r="J9" s="80"/>
      <c r="K9" s="80"/>
      <c r="L9" s="80"/>
      <c r="M9" s="80"/>
      <c r="N9" s="80"/>
      <c r="O9" s="80"/>
      <c r="P9" s="80"/>
      <c r="Q9" s="94"/>
    </row>
    <row r="10" spans="1:22" ht="11.25" customHeight="1" x14ac:dyDescent="0.2">
      <c r="A10" s="95">
        <v>1</v>
      </c>
      <c r="B10" s="90"/>
      <c r="C10" s="96" t="s">
        <v>8</v>
      </c>
      <c r="D10" s="97"/>
      <c r="E10" s="98" t="s">
        <v>9</v>
      </c>
      <c r="F10" s="99"/>
      <c r="G10" s="100"/>
      <c r="H10" s="100"/>
      <c r="I10" s="100"/>
      <c r="J10" s="100"/>
      <c r="K10" s="100"/>
      <c r="L10" s="100"/>
      <c r="M10" s="80"/>
      <c r="N10" s="80"/>
      <c r="O10" s="80"/>
      <c r="P10" s="80"/>
      <c r="Q10" s="94"/>
      <c r="U10" s="101"/>
      <c r="V10" s="101" t="s">
        <v>10</v>
      </c>
    </row>
    <row r="11" spans="1:22" ht="11.25" customHeight="1" x14ac:dyDescent="0.2">
      <c r="A11" s="95"/>
      <c r="B11" s="90"/>
      <c r="C11" s="98"/>
      <c r="D11" s="102"/>
      <c r="E11" s="98"/>
      <c r="F11" s="99"/>
      <c r="G11" s="80"/>
      <c r="H11" s="80"/>
      <c r="I11" s="80"/>
      <c r="J11" s="80"/>
      <c r="K11" s="80"/>
      <c r="L11" s="80"/>
      <c r="M11" s="103">
        <v>11</v>
      </c>
      <c r="N11" s="80"/>
      <c r="O11" s="80"/>
      <c r="P11" s="80"/>
      <c r="Q11" s="94"/>
      <c r="U11" s="104">
        <v>1</v>
      </c>
      <c r="V11" s="104" t="str">
        <f>C10</f>
        <v>富山シニアクラブ</v>
      </c>
    </row>
    <row r="12" spans="1:22" ht="11.25" customHeight="1" x14ac:dyDescent="0.2">
      <c r="A12" s="89"/>
      <c r="B12" s="90"/>
      <c r="C12" s="105"/>
      <c r="D12" s="105"/>
      <c r="E12" s="106"/>
      <c r="F12" s="93"/>
      <c r="G12" s="80"/>
      <c r="H12" s="80"/>
      <c r="I12" s="80"/>
      <c r="J12" s="80"/>
      <c r="K12" s="80"/>
      <c r="L12" s="80"/>
      <c r="M12" s="103"/>
      <c r="N12" s="80"/>
      <c r="O12" s="80"/>
      <c r="P12" s="107"/>
      <c r="Q12" s="108"/>
      <c r="U12" s="104">
        <v>2</v>
      </c>
      <c r="V12" s="104" t="str">
        <f>C14</f>
        <v>黒部リバーズ</v>
      </c>
    </row>
    <row r="13" spans="1:22" ht="11.25" customHeight="1" x14ac:dyDescent="0.2">
      <c r="A13" s="89"/>
      <c r="B13" s="89"/>
      <c r="C13" s="105"/>
      <c r="D13" s="105"/>
      <c r="E13" s="106"/>
      <c r="F13" s="93"/>
      <c r="G13" s="80"/>
      <c r="H13" s="80"/>
      <c r="I13" s="80"/>
      <c r="J13" s="80"/>
      <c r="K13" s="80"/>
      <c r="L13" s="109"/>
      <c r="M13" s="110"/>
      <c r="N13" s="100"/>
      <c r="O13" s="80"/>
      <c r="P13" s="107"/>
      <c r="Q13" s="111"/>
      <c r="T13" s="112"/>
      <c r="U13" s="104">
        <v>3</v>
      </c>
      <c r="V13" s="104" t="str">
        <f>C18</f>
        <v>滑川クラブ</v>
      </c>
    </row>
    <row r="14" spans="1:22" ht="11.25" customHeight="1" x14ac:dyDescent="0.2">
      <c r="A14" s="95">
        <v>2</v>
      </c>
      <c r="B14" s="90"/>
      <c r="C14" s="96" t="s">
        <v>11</v>
      </c>
      <c r="D14" s="97"/>
      <c r="E14" s="98" t="s">
        <v>12</v>
      </c>
      <c r="F14" s="99"/>
      <c r="G14" s="113"/>
      <c r="H14" s="113"/>
      <c r="I14" s="113"/>
      <c r="J14" s="113"/>
      <c r="K14" s="80"/>
      <c r="L14" s="114"/>
      <c r="M14" s="80"/>
      <c r="N14" s="115"/>
      <c r="O14" s="116"/>
      <c r="P14" s="107"/>
      <c r="Q14" s="111"/>
      <c r="U14" s="104">
        <v>4</v>
      </c>
      <c r="V14" s="104" t="str">
        <f>C22</f>
        <v>ユーラック魚津</v>
      </c>
    </row>
    <row r="15" spans="1:22" ht="11.25" customHeight="1" x14ac:dyDescent="0.2">
      <c r="A15" s="95"/>
      <c r="B15" s="90"/>
      <c r="C15" s="98"/>
      <c r="D15" s="102"/>
      <c r="E15" s="98"/>
      <c r="F15" s="99"/>
      <c r="G15" s="80"/>
      <c r="H15" s="80"/>
      <c r="I15" s="80"/>
      <c r="J15" s="115"/>
      <c r="K15" s="116">
        <v>3</v>
      </c>
      <c r="L15" s="115"/>
      <c r="M15" s="116">
        <v>1</v>
      </c>
      <c r="N15" s="115"/>
      <c r="O15" s="116"/>
      <c r="P15" s="117"/>
      <c r="Q15" s="111"/>
      <c r="U15" s="104">
        <v>5</v>
      </c>
      <c r="V15" s="104" t="str">
        <f>C26</f>
        <v>戸出ソフトボールクラブ</v>
      </c>
    </row>
    <row r="16" spans="1:22" ht="11.25" customHeight="1" x14ac:dyDescent="0.2">
      <c r="A16" s="89"/>
      <c r="B16" s="90"/>
      <c r="C16" s="105"/>
      <c r="D16" s="105"/>
      <c r="E16" s="106"/>
      <c r="F16" s="93"/>
      <c r="G16" s="80"/>
      <c r="H16" s="80"/>
      <c r="I16" s="80"/>
      <c r="J16" s="114"/>
      <c r="K16" s="118"/>
      <c r="L16" s="119"/>
      <c r="M16" s="116"/>
      <c r="N16" s="115"/>
      <c r="O16" s="120"/>
      <c r="P16" s="111"/>
      <c r="Q16" s="111"/>
      <c r="U16" s="104">
        <v>6</v>
      </c>
      <c r="V16" s="104" t="str">
        <f>C30</f>
        <v>新川スターズ</v>
      </c>
    </row>
    <row r="17" spans="1:19" ht="11.25" customHeight="1" x14ac:dyDescent="0.2">
      <c r="A17" s="89"/>
      <c r="B17" s="89"/>
      <c r="C17" s="105"/>
      <c r="D17" s="105"/>
      <c r="E17" s="106"/>
      <c r="F17" s="93"/>
      <c r="G17" s="80"/>
      <c r="H17" s="80"/>
      <c r="I17" s="80"/>
      <c r="J17" s="109"/>
      <c r="K17" s="103">
        <v>21</v>
      </c>
      <c r="L17" s="80"/>
      <c r="M17" s="80"/>
      <c r="N17" s="115"/>
      <c r="O17" s="120"/>
      <c r="P17" s="111"/>
      <c r="Q17" s="111"/>
      <c r="S17" s="81"/>
    </row>
    <row r="18" spans="1:19" ht="11.25" customHeight="1" x14ac:dyDescent="0.2">
      <c r="A18" s="95">
        <v>3</v>
      </c>
      <c r="B18" s="90"/>
      <c r="C18" s="96" t="s">
        <v>13</v>
      </c>
      <c r="D18" s="97"/>
      <c r="E18" s="98" t="s">
        <v>14</v>
      </c>
      <c r="F18" s="99"/>
      <c r="G18" s="80"/>
      <c r="H18" s="80"/>
      <c r="I18" s="80"/>
      <c r="J18" s="80"/>
      <c r="K18" s="103"/>
      <c r="L18" s="80"/>
      <c r="M18" s="80"/>
      <c r="N18" s="115"/>
      <c r="O18" s="120"/>
      <c r="P18" s="111"/>
      <c r="Q18" s="111"/>
      <c r="S18" s="81"/>
    </row>
    <row r="19" spans="1:19" ht="11.25" customHeight="1" x14ac:dyDescent="0.2">
      <c r="A19" s="95"/>
      <c r="B19" s="90"/>
      <c r="C19" s="98"/>
      <c r="D19" s="102"/>
      <c r="E19" s="98"/>
      <c r="F19" s="99"/>
      <c r="G19" s="121"/>
      <c r="H19" s="121"/>
      <c r="I19" s="121"/>
      <c r="J19" s="121"/>
      <c r="K19" s="80"/>
      <c r="L19" s="80"/>
      <c r="M19" s="80"/>
      <c r="N19" s="115"/>
      <c r="O19" s="120"/>
      <c r="P19" s="111"/>
      <c r="Q19" s="111"/>
      <c r="S19" s="81"/>
    </row>
    <row r="20" spans="1:19" ht="11.25" customHeight="1" x14ac:dyDescent="0.2">
      <c r="A20" s="89"/>
      <c r="B20" s="90"/>
      <c r="C20" s="105"/>
      <c r="D20" s="105"/>
      <c r="E20" s="106"/>
      <c r="F20" s="93"/>
      <c r="G20" s="80"/>
      <c r="H20" s="80"/>
      <c r="I20" s="80"/>
      <c r="J20" s="80"/>
      <c r="K20" s="80"/>
      <c r="L20" s="80"/>
      <c r="M20" s="80"/>
      <c r="N20" s="114"/>
      <c r="O20" s="122"/>
      <c r="P20" s="111"/>
      <c r="Q20" s="111"/>
      <c r="S20" s="81"/>
    </row>
    <row r="21" spans="1:19" ht="11.25" customHeight="1" x14ac:dyDescent="0.2">
      <c r="A21" s="89"/>
      <c r="B21" s="90"/>
      <c r="C21" s="105"/>
      <c r="D21" s="105"/>
      <c r="E21" s="106"/>
      <c r="F21" s="93"/>
      <c r="G21" s="80"/>
      <c r="H21" s="80"/>
      <c r="I21" s="80"/>
      <c r="J21" s="80"/>
      <c r="K21" s="80"/>
      <c r="L21" s="80"/>
      <c r="M21" s="80"/>
      <c r="N21" s="114"/>
      <c r="O21" s="120"/>
      <c r="P21" s="111"/>
      <c r="Q21" s="111"/>
      <c r="S21" s="81"/>
    </row>
    <row r="22" spans="1:19" ht="11.25" customHeight="1" x14ac:dyDescent="0.2">
      <c r="A22" s="95">
        <v>4</v>
      </c>
      <c r="B22" s="90"/>
      <c r="C22" s="96" t="s">
        <v>15</v>
      </c>
      <c r="D22" s="97"/>
      <c r="E22" s="98" t="s">
        <v>16</v>
      </c>
      <c r="F22" s="99"/>
      <c r="G22" s="113"/>
      <c r="H22" s="113"/>
      <c r="I22" s="113"/>
      <c r="J22" s="113"/>
      <c r="K22" s="80"/>
      <c r="L22" s="80"/>
      <c r="M22" s="80"/>
      <c r="N22" s="115"/>
      <c r="O22" s="80"/>
      <c r="P22" s="111"/>
      <c r="Q22" s="111"/>
    </row>
    <row r="23" spans="1:19" ht="11.25" customHeight="1" x14ac:dyDescent="0.2">
      <c r="A23" s="95"/>
      <c r="B23" s="90"/>
      <c r="C23" s="98"/>
      <c r="D23" s="102"/>
      <c r="E23" s="98"/>
      <c r="F23" s="99"/>
      <c r="G23" s="123"/>
      <c r="H23" s="123"/>
      <c r="I23" s="123"/>
      <c r="J23" s="124"/>
      <c r="K23" s="116">
        <v>11</v>
      </c>
      <c r="L23" s="80"/>
      <c r="M23" s="80"/>
      <c r="N23" s="115"/>
      <c r="O23" s="80"/>
      <c r="P23" s="111"/>
      <c r="Q23" s="125"/>
    </row>
    <row r="24" spans="1:19" ht="11.25" customHeight="1" x14ac:dyDescent="0.2">
      <c r="A24" s="89"/>
      <c r="B24" s="90"/>
      <c r="C24" s="105"/>
      <c r="D24" s="105"/>
      <c r="E24" s="106"/>
      <c r="F24" s="126"/>
      <c r="G24" s="80"/>
      <c r="H24" s="80"/>
      <c r="I24" s="80"/>
      <c r="J24" s="114"/>
      <c r="K24" s="118"/>
      <c r="L24" s="100"/>
      <c r="M24" s="80"/>
      <c r="N24" s="115"/>
      <c r="O24" s="80"/>
      <c r="P24" s="111"/>
      <c r="Q24" s="125"/>
    </row>
    <row r="25" spans="1:19" ht="11.25" customHeight="1" x14ac:dyDescent="0.2">
      <c r="A25" s="89"/>
      <c r="B25" s="89"/>
      <c r="C25" s="105"/>
      <c r="D25" s="105"/>
      <c r="E25" s="106"/>
      <c r="F25" s="93"/>
      <c r="G25" s="80"/>
      <c r="H25" s="80"/>
      <c r="I25" s="80"/>
      <c r="J25" s="109"/>
      <c r="K25" s="103">
        <v>12</v>
      </c>
      <c r="L25" s="80"/>
      <c r="M25" s="103">
        <v>5</v>
      </c>
      <c r="N25" s="115"/>
      <c r="O25" s="80"/>
      <c r="P25" s="111"/>
      <c r="Q25" s="125"/>
    </row>
    <row r="26" spans="1:19" ht="11.25" customHeight="1" x14ac:dyDescent="0.2">
      <c r="A26" s="95">
        <v>5</v>
      </c>
      <c r="B26" s="89"/>
      <c r="C26" s="96" t="s">
        <v>17</v>
      </c>
      <c r="D26" s="97"/>
      <c r="E26" s="98" t="s">
        <v>18</v>
      </c>
      <c r="F26" s="99"/>
      <c r="G26" s="100"/>
      <c r="H26" s="100"/>
      <c r="I26" s="100"/>
      <c r="J26" s="100"/>
      <c r="K26" s="103"/>
      <c r="L26" s="80"/>
      <c r="M26" s="103"/>
      <c r="N26" s="115"/>
      <c r="O26" s="116"/>
      <c r="P26" s="111"/>
      <c r="Q26" s="125"/>
    </row>
    <row r="27" spans="1:19" ht="11.25" customHeight="1" x14ac:dyDescent="0.2">
      <c r="A27" s="95"/>
      <c r="B27" s="89"/>
      <c r="C27" s="98"/>
      <c r="D27" s="102"/>
      <c r="E27" s="98"/>
      <c r="F27" s="99"/>
      <c r="G27" s="80"/>
      <c r="H27" s="80"/>
      <c r="I27" s="80"/>
      <c r="J27" s="80"/>
      <c r="K27" s="80"/>
      <c r="L27" s="109"/>
      <c r="M27" s="110"/>
      <c r="N27" s="119"/>
      <c r="O27" s="116"/>
      <c r="P27" s="80"/>
      <c r="Q27" s="125"/>
    </row>
    <row r="28" spans="1:19" ht="11.25" customHeight="1" x14ac:dyDescent="0.2">
      <c r="A28" s="89"/>
      <c r="B28" s="90"/>
      <c r="C28" s="105"/>
      <c r="D28" s="105"/>
      <c r="E28" s="106"/>
      <c r="F28" s="93"/>
      <c r="G28" s="80"/>
      <c r="H28" s="80"/>
      <c r="I28" s="80"/>
      <c r="J28" s="80"/>
      <c r="K28" s="80"/>
      <c r="L28" s="114"/>
      <c r="M28" s="120"/>
      <c r="N28" s="80"/>
      <c r="O28" s="80"/>
      <c r="P28" s="80"/>
      <c r="Q28" s="94"/>
    </row>
    <row r="29" spans="1:19" ht="11.25" customHeight="1" x14ac:dyDescent="0.2">
      <c r="A29" s="89"/>
      <c r="B29" s="89"/>
      <c r="C29" s="105"/>
      <c r="D29" s="105"/>
      <c r="E29" s="106"/>
      <c r="F29" s="93"/>
      <c r="G29" s="80"/>
      <c r="H29" s="80"/>
      <c r="I29" s="80"/>
      <c r="J29" s="80"/>
      <c r="K29" s="80"/>
      <c r="L29" s="127"/>
      <c r="M29" s="116">
        <v>2</v>
      </c>
      <c r="N29" s="80"/>
      <c r="O29" s="80"/>
      <c r="P29" s="80"/>
      <c r="Q29" s="94"/>
    </row>
    <row r="30" spans="1:19" ht="11.25" customHeight="1" x14ac:dyDescent="0.2">
      <c r="A30" s="95">
        <v>6</v>
      </c>
      <c r="B30" s="90"/>
      <c r="C30" s="96" t="s">
        <v>19</v>
      </c>
      <c r="D30" s="97"/>
      <c r="E30" s="98" t="s">
        <v>12</v>
      </c>
      <c r="F30" s="99"/>
      <c r="G30" s="80"/>
      <c r="H30" s="80"/>
      <c r="I30" s="80"/>
      <c r="J30" s="80"/>
      <c r="K30" s="113"/>
      <c r="L30" s="127"/>
      <c r="M30" s="116"/>
      <c r="N30" s="80"/>
      <c r="O30" s="80"/>
      <c r="P30" s="80"/>
      <c r="Q30" s="94"/>
    </row>
    <row r="31" spans="1:19" ht="11.25" customHeight="1" x14ac:dyDescent="0.2">
      <c r="A31" s="95"/>
      <c r="B31" s="90"/>
      <c r="C31" s="98"/>
      <c r="D31" s="102"/>
      <c r="E31" s="98"/>
      <c r="F31" s="99"/>
      <c r="G31" s="123"/>
      <c r="H31" s="123"/>
      <c r="I31" s="123"/>
      <c r="J31" s="123"/>
      <c r="K31" s="123"/>
      <c r="L31" s="123"/>
      <c r="M31" s="80"/>
      <c r="N31" s="80"/>
      <c r="O31" s="80"/>
      <c r="P31" s="80"/>
      <c r="Q31" s="94"/>
    </row>
    <row r="32" spans="1:19" ht="11.25" customHeight="1" x14ac:dyDescent="0.2">
      <c r="A32" s="89"/>
      <c r="B32" s="90"/>
      <c r="C32" s="91"/>
      <c r="D32" s="128"/>
      <c r="E32" s="92"/>
      <c r="F32" s="93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94"/>
    </row>
    <row r="33" spans="1:17" ht="11.25" customHeight="1" x14ac:dyDescent="0.2">
      <c r="A33" s="89"/>
      <c r="B33" s="89"/>
      <c r="C33" s="91"/>
      <c r="D33" s="91"/>
      <c r="E33" s="92"/>
      <c r="F33" s="93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94"/>
    </row>
    <row r="34" spans="1:17" ht="11.25" customHeight="1" x14ac:dyDescent="0.2">
      <c r="F34" s="99"/>
      <c r="I34" s="129"/>
      <c r="J34" s="129"/>
      <c r="K34" s="129"/>
      <c r="L34" s="129"/>
      <c r="M34" s="129"/>
      <c r="N34" s="129"/>
      <c r="O34" s="129"/>
      <c r="P34" s="129"/>
    </row>
    <row r="35" spans="1:17" ht="11.25" customHeight="1" x14ac:dyDescent="0.2">
      <c r="F35" s="99"/>
      <c r="I35" s="129"/>
      <c r="J35" s="129"/>
      <c r="K35" s="129"/>
      <c r="L35" s="129"/>
      <c r="M35" s="129"/>
      <c r="N35" s="129"/>
      <c r="O35" s="129"/>
      <c r="P35" s="129"/>
    </row>
    <row r="36" spans="1:17" ht="11.25" customHeight="1" x14ac:dyDescent="0.2">
      <c r="I36" s="129"/>
      <c r="J36" s="129"/>
      <c r="K36" s="129"/>
      <c r="L36" s="129"/>
      <c r="M36" s="129"/>
      <c r="N36" s="129"/>
      <c r="O36" s="129"/>
      <c r="P36" s="129"/>
    </row>
    <row r="37" spans="1:17" ht="11.25" customHeight="1" x14ac:dyDescent="0.2"/>
    <row r="38" spans="1:17" ht="11.25" customHeight="1" x14ac:dyDescent="0.2"/>
    <row r="39" spans="1:17" ht="14.15" customHeight="1" x14ac:dyDescent="0.2"/>
    <row r="40" spans="1:17" ht="14.15" customHeight="1" x14ac:dyDescent="0.2"/>
  </sheetData>
  <mergeCells count="48">
    <mergeCell ref="Q12:Q22"/>
    <mergeCell ref="M29:M30"/>
    <mergeCell ref="N20:N21"/>
    <mergeCell ref="O14:O15"/>
    <mergeCell ref="O26:O27"/>
    <mergeCell ref="P12:P14"/>
    <mergeCell ref="P15:P26"/>
    <mergeCell ref="L13:L14"/>
    <mergeCell ref="L27:L28"/>
    <mergeCell ref="M11:M12"/>
    <mergeCell ref="M15:M16"/>
    <mergeCell ref="M25:M26"/>
    <mergeCell ref="F34:F35"/>
    <mergeCell ref="J16:J17"/>
    <mergeCell ref="J24:J25"/>
    <mergeCell ref="K15:K16"/>
    <mergeCell ref="K17:K18"/>
    <mergeCell ref="K23:K24"/>
    <mergeCell ref="K25:K26"/>
    <mergeCell ref="E30:E31"/>
    <mergeCell ref="F10:F11"/>
    <mergeCell ref="F14:F15"/>
    <mergeCell ref="F18:F19"/>
    <mergeCell ref="F22:F23"/>
    <mergeCell ref="F26:F27"/>
    <mergeCell ref="F30:F31"/>
    <mergeCell ref="E10:E11"/>
    <mergeCell ref="E14:E15"/>
    <mergeCell ref="E18:E19"/>
    <mergeCell ref="E22:E23"/>
    <mergeCell ref="E26:E27"/>
    <mergeCell ref="A30:A31"/>
    <mergeCell ref="C10:C11"/>
    <mergeCell ref="C14:C15"/>
    <mergeCell ref="C18:C19"/>
    <mergeCell ref="C22:C23"/>
    <mergeCell ref="C26:C27"/>
    <mergeCell ref="C30:C31"/>
    <mergeCell ref="A10:A11"/>
    <mergeCell ref="A14:A15"/>
    <mergeCell ref="A18:A19"/>
    <mergeCell ref="A22:A23"/>
    <mergeCell ref="A26:A27"/>
    <mergeCell ref="A1:R1"/>
    <mergeCell ref="A2:R2"/>
    <mergeCell ref="G8:I8"/>
    <mergeCell ref="J8:K8"/>
    <mergeCell ref="L8:O8"/>
  </mergeCells>
  <phoneticPr fontId="22"/>
  <dataValidations count="1">
    <dataValidation type="list" allowBlank="1" showInputMessage="1" showErrorMessage="1" sqref="P15:P26" xr:uid="{00000000-0002-0000-0000-000000000000}">
      <formula1>チーム６</formula1>
    </dataValidation>
  </dataValidations>
  <pageMargins left="0.78700000000000003" right="0.78700000000000003" top="0.98399999999999999" bottom="0.98399999999999999" header="0.51200000000000001" footer="0.51200000000000001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52"/>
  <sheetViews>
    <sheetView showGridLines="0" view="pageBreakPreview" topLeftCell="A14" zoomScale="70" zoomScaleNormal="70" workbookViewId="0">
      <selection activeCell="H3" sqref="H3:L3"/>
    </sheetView>
  </sheetViews>
  <sheetFormatPr defaultColWidth="9" defaultRowHeight="18" x14ac:dyDescent="0.55000000000000004"/>
  <cols>
    <col min="1" max="1" width="2.08984375" style="3" customWidth="1"/>
    <col min="2" max="9" width="2.26953125" style="3" customWidth="1"/>
    <col min="10" max="39" width="2.453125" style="3" customWidth="1"/>
    <col min="40" max="40" width="2" style="3" customWidth="1"/>
    <col min="41" max="41" width="2.1796875" style="3" customWidth="1"/>
    <col min="42" max="44" width="3.81640625" style="3" customWidth="1"/>
    <col min="45" max="45" width="9" style="3"/>
    <col min="46" max="46" width="6.1796875" style="4" customWidth="1"/>
    <col min="47" max="47" width="30.453125" style="4" customWidth="1"/>
    <col min="48" max="16384" width="9" style="3"/>
  </cols>
  <sheetData>
    <row r="1" spans="1:48" s="1" customFormat="1" ht="17.149999999999999" customHeight="1" x14ac:dyDescent="0.25">
      <c r="A1" s="45" t="s">
        <v>20</v>
      </c>
      <c r="B1" s="45"/>
      <c r="C1" s="45"/>
      <c r="D1" s="45"/>
      <c r="E1" s="46" t="str">
        <f>記録3号!A1</f>
        <v>第２１回全日本ハイシニア大会</v>
      </c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</row>
    <row r="2" spans="1:48" s="1" customFormat="1" ht="14.5" customHeight="1" x14ac:dyDescent="0.2">
      <c r="A2" s="47" t="s">
        <v>21</v>
      </c>
      <c r="B2" s="47"/>
      <c r="C2" s="47"/>
      <c r="D2" s="47"/>
      <c r="E2" s="48" t="s">
        <v>22</v>
      </c>
      <c r="F2" s="48"/>
      <c r="G2" s="48"/>
      <c r="H2" s="49">
        <v>46193</v>
      </c>
      <c r="I2" s="49"/>
      <c r="J2" s="49"/>
      <c r="K2" s="49"/>
      <c r="L2" s="49"/>
      <c r="M2" s="49"/>
      <c r="N2" s="49"/>
      <c r="O2" s="49"/>
      <c r="P2" s="49"/>
      <c r="Q2" s="26"/>
      <c r="R2" s="48" t="s">
        <v>23</v>
      </c>
      <c r="S2" s="48"/>
      <c r="T2" s="48"/>
      <c r="U2" s="50"/>
      <c r="V2" s="50"/>
      <c r="W2" s="50"/>
      <c r="X2" s="50"/>
      <c r="Y2" s="50"/>
      <c r="Z2" s="50"/>
      <c r="AA2" s="50"/>
      <c r="AB2" s="50"/>
      <c r="AC2" s="50"/>
      <c r="AD2" s="28"/>
      <c r="AE2" s="28"/>
      <c r="AF2" s="28"/>
      <c r="AG2" s="28"/>
      <c r="AH2" s="28"/>
      <c r="AI2" s="28"/>
      <c r="AJ2" s="28"/>
      <c r="AK2" s="28"/>
    </row>
    <row r="3" spans="1:48" ht="17.25" customHeight="1" x14ac:dyDescent="0.55000000000000004">
      <c r="A3" s="5" t="s">
        <v>24</v>
      </c>
      <c r="B3" s="6"/>
      <c r="C3" s="7"/>
      <c r="D3" s="51" t="s">
        <v>25</v>
      </c>
      <c r="E3" s="51"/>
      <c r="F3" s="51"/>
      <c r="G3" s="51"/>
      <c r="H3" s="52">
        <v>0.37291666666666701</v>
      </c>
      <c r="I3" s="52"/>
      <c r="J3" s="52"/>
      <c r="K3" s="52"/>
      <c r="L3" s="52"/>
      <c r="M3" s="51" t="s">
        <v>26</v>
      </c>
      <c r="N3" s="51"/>
      <c r="O3" s="51"/>
      <c r="P3" s="51"/>
      <c r="Q3" s="52">
        <v>0.42916666666666697</v>
      </c>
      <c r="R3" s="52"/>
      <c r="S3" s="52"/>
      <c r="T3" s="52"/>
      <c r="U3" s="52"/>
      <c r="V3" s="51" t="s">
        <v>27</v>
      </c>
      <c r="W3" s="51"/>
      <c r="X3" s="51"/>
      <c r="Y3" s="51"/>
      <c r="Z3" s="53">
        <f>IF(H3="","",Q3-H3-AI3)</f>
        <v>5.6249999999999967E-2</v>
      </c>
      <c r="AA3" s="53"/>
      <c r="AB3" s="53"/>
      <c r="AC3" s="53"/>
      <c r="AD3" s="53"/>
      <c r="AE3" s="51" t="s">
        <v>28</v>
      </c>
      <c r="AF3" s="51"/>
      <c r="AG3" s="51"/>
      <c r="AH3" s="51"/>
      <c r="AI3" s="53"/>
      <c r="AJ3" s="53"/>
      <c r="AK3" s="53"/>
      <c r="AL3" s="53"/>
      <c r="AM3" s="53"/>
      <c r="AS3" s="4"/>
    </row>
    <row r="4" spans="1:48" ht="17.25" customHeight="1" x14ac:dyDescent="0.2">
      <c r="A4" s="8">
        <v>1</v>
      </c>
      <c r="B4" s="54" t="s">
        <v>29</v>
      </c>
      <c r="C4" s="55"/>
      <c r="D4" s="55"/>
      <c r="E4" s="55"/>
      <c r="F4" s="55"/>
      <c r="G4" s="55"/>
      <c r="H4" s="55"/>
      <c r="I4" s="55"/>
      <c r="J4" s="55"/>
      <c r="K4" s="55"/>
      <c r="L4" s="56"/>
      <c r="M4" s="54">
        <v>1</v>
      </c>
      <c r="N4" s="56"/>
      <c r="O4" s="54">
        <v>2</v>
      </c>
      <c r="P4" s="56"/>
      <c r="Q4" s="54">
        <v>3</v>
      </c>
      <c r="R4" s="56"/>
      <c r="S4" s="54">
        <v>4</v>
      </c>
      <c r="T4" s="56"/>
      <c r="U4" s="54">
        <v>5</v>
      </c>
      <c r="V4" s="56"/>
      <c r="W4" s="54">
        <v>6</v>
      </c>
      <c r="X4" s="56"/>
      <c r="Y4" s="54">
        <v>7</v>
      </c>
      <c r="Z4" s="56"/>
      <c r="AA4" s="54">
        <v>8</v>
      </c>
      <c r="AB4" s="56"/>
      <c r="AC4" s="54">
        <v>9</v>
      </c>
      <c r="AD4" s="56"/>
      <c r="AE4" s="54">
        <v>10</v>
      </c>
      <c r="AF4" s="56"/>
      <c r="AG4" s="54" t="s">
        <v>30</v>
      </c>
      <c r="AH4" s="56"/>
      <c r="AI4" s="54" t="s">
        <v>31</v>
      </c>
      <c r="AJ4" s="55"/>
      <c r="AK4" s="55"/>
      <c r="AL4" s="55"/>
      <c r="AM4" s="55"/>
      <c r="AN4" s="55"/>
      <c r="AO4" s="56"/>
      <c r="AP4" s="36"/>
      <c r="AQ4" s="33"/>
      <c r="AR4" s="9"/>
      <c r="AS4" s="37" t="s">
        <v>24</v>
      </c>
      <c r="AT4" s="3"/>
      <c r="AU4" s="3"/>
    </row>
    <row r="5" spans="1:48" ht="17.25" customHeight="1" x14ac:dyDescent="0.55000000000000004">
      <c r="A5" s="4"/>
      <c r="B5" s="57" t="s">
        <v>11</v>
      </c>
      <c r="C5" s="58"/>
      <c r="D5" s="58"/>
      <c r="E5" s="58"/>
      <c r="F5" s="58"/>
      <c r="G5" s="58"/>
      <c r="H5" s="58"/>
      <c r="I5" s="58"/>
      <c r="J5" s="58"/>
      <c r="K5" s="58"/>
      <c r="L5" s="59"/>
      <c r="M5" s="54">
        <v>0</v>
      </c>
      <c r="N5" s="56"/>
      <c r="O5" s="54">
        <v>1</v>
      </c>
      <c r="P5" s="56"/>
      <c r="Q5" s="54">
        <v>2</v>
      </c>
      <c r="R5" s="56"/>
      <c r="S5" s="54"/>
      <c r="T5" s="56"/>
      <c r="U5" s="54"/>
      <c r="V5" s="56"/>
      <c r="W5" s="54"/>
      <c r="X5" s="56"/>
      <c r="Y5" s="54"/>
      <c r="Z5" s="56"/>
      <c r="AA5" s="54"/>
      <c r="AB5" s="56"/>
      <c r="AC5" s="54"/>
      <c r="AD5" s="56"/>
      <c r="AE5" s="54"/>
      <c r="AF5" s="56"/>
      <c r="AG5" s="54">
        <f>IF(M5="","",SUM(M5:AF5))</f>
        <v>3</v>
      </c>
      <c r="AH5" s="56"/>
      <c r="AI5" s="60"/>
      <c r="AJ5" s="61"/>
      <c r="AK5" s="61"/>
      <c r="AL5" s="61"/>
      <c r="AM5" s="61"/>
      <c r="AN5" s="61"/>
      <c r="AO5" s="62"/>
      <c r="AP5" s="36"/>
      <c r="AQ5" s="38" t="s">
        <v>32</v>
      </c>
      <c r="AR5" s="2"/>
      <c r="AS5" s="37" t="s">
        <v>33</v>
      </c>
      <c r="AT5" s="3"/>
      <c r="AU5" s="3"/>
    </row>
    <row r="6" spans="1:48" ht="17.25" customHeight="1" x14ac:dyDescent="0.2">
      <c r="A6" s="9"/>
      <c r="B6" s="57" t="s">
        <v>13</v>
      </c>
      <c r="C6" s="58"/>
      <c r="D6" s="58"/>
      <c r="E6" s="58"/>
      <c r="F6" s="58"/>
      <c r="G6" s="58"/>
      <c r="H6" s="58"/>
      <c r="I6" s="58"/>
      <c r="J6" s="58"/>
      <c r="K6" s="58"/>
      <c r="L6" s="59"/>
      <c r="M6" s="54">
        <v>12</v>
      </c>
      <c r="N6" s="56"/>
      <c r="O6" s="54">
        <v>4</v>
      </c>
      <c r="P6" s="56"/>
      <c r="Q6" s="54" t="s">
        <v>34</v>
      </c>
      <c r="R6" s="56"/>
      <c r="S6" s="54"/>
      <c r="T6" s="56"/>
      <c r="U6" s="54"/>
      <c r="V6" s="56"/>
      <c r="W6" s="54"/>
      <c r="X6" s="56"/>
      <c r="Y6" s="54"/>
      <c r="Z6" s="56"/>
      <c r="AA6" s="54"/>
      <c r="AB6" s="56"/>
      <c r="AC6" s="54"/>
      <c r="AD6" s="56"/>
      <c r="AE6" s="54"/>
      <c r="AF6" s="56"/>
      <c r="AG6" s="54">
        <f>IF(M6="","",SUM(M6:AF6)+AQ6)</f>
        <v>21</v>
      </c>
      <c r="AH6" s="56"/>
      <c r="AI6" s="63" t="s">
        <v>35</v>
      </c>
      <c r="AJ6" s="64"/>
      <c r="AK6" s="64"/>
      <c r="AL6" s="64"/>
      <c r="AM6" s="64"/>
      <c r="AN6" s="64"/>
      <c r="AO6" s="65"/>
      <c r="AP6" s="39"/>
      <c r="AQ6" s="40">
        <v>5</v>
      </c>
      <c r="AR6" s="2"/>
      <c r="AS6" s="37" t="s">
        <v>36</v>
      </c>
      <c r="AT6" s="3"/>
      <c r="AU6" s="3"/>
    </row>
    <row r="7" spans="1:48" s="2" customFormat="1" ht="17.25" customHeight="1" x14ac:dyDescent="0.55000000000000004">
      <c r="A7" s="10"/>
      <c r="B7" s="66" t="s">
        <v>37</v>
      </c>
      <c r="C7" s="67"/>
      <c r="D7" s="67" t="s">
        <v>38</v>
      </c>
      <c r="E7" s="67"/>
      <c r="F7" s="68" t="s">
        <v>39</v>
      </c>
      <c r="G7" s="68"/>
      <c r="H7" s="68"/>
      <c r="I7" s="68"/>
      <c r="J7" s="67" t="s">
        <v>40</v>
      </c>
      <c r="K7" s="67"/>
      <c r="L7" s="68" t="s">
        <v>41</v>
      </c>
      <c r="M7" s="68"/>
      <c r="N7" s="68"/>
      <c r="O7" s="68"/>
      <c r="P7" s="67" t="s">
        <v>42</v>
      </c>
      <c r="Q7" s="67"/>
      <c r="R7" s="68" t="s">
        <v>43</v>
      </c>
      <c r="S7" s="68"/>
      <c r="T7" s="68"/>
      <c r="U7" s="68"/>
      <c r="V7" s="67" t="s">
        <v>44</v>
      </c>
      <c r="W7" s="67"/>
      <c r="X7" s="68" t="s">
        <v>45</v>
      </c>
      <c r="Y7" s="68"/>
      <c r="Z7" s="68"/>
      <c r="AA7" s="68"/>
      <c r="AB7" s="67" t="s">
        <v>46</v>
      </c>
      <c r="AC7" s="67"/>
      <c r="AD7" s="68" t="s">
        <v>47</v>
      </c>
      <c r="AE7" s="68"/>
      <c r="AF7" s="68"/>
      <c r="AG7" s="68"/>
      <c r="AH7" s="69" t="s">
        <v>48</v>
      </c>
      <c r="AI7" s="69"/>
      <c r="AJ7" s="68" t="s">
        <v>49</v>
      </c>
      <c r="AK7" s="68"/>
      <c r="AL7" s="68"/>
      <c r="AM7" s="68"/>
      <c r="AN7" s="32"/>
      <c r="AO7" s="3"/>
      <c r="AP7" s="3"/>
      <c r="AQ7" s="3"/>
      <c r="AR7" s="4"/>
      <c r="AS7" s="37" t="s">
        <v>50</v>
      </c>
      <c r="AT7" s="3"/>
    </row>
    <row r="8" spans="1:48" ht="17.25" customHeight="1" x14ac:dyDescent="0.55000000000000004">
      <c r="A8" s="70" t="s">
        <v>51</v>
      </c>
      <c r="B8" s="70"/>
      <c r="C8" s="70"/>
      <c r="D8" s="11" t="s">
        <v>52</v>
      </c>
      <c r="E8" s="11"/>
      <c r="F8" s="12" t="s">
        <v>53</v>
      </c>
      <c r="G8" s="13"/>
      <c r="H8" s="12"/>
      <c r="I8" s="13"/>
      <c r="J8" s="13"/>
      <c r="K8" s="23"/>
      <c r="L8" s="23"/>
      <c r="M8" s="23"/>
      <c r="N8" s="23"/>
      <c r="O8" s="23"/>
      <c r="P8" s="24"/>
      <c r="Q8" s="23"/>
      <c r="R8" s="23"/>
      <c r="S8" s="23"/>
      <c r="T8" s="23"/>
      <c r="U8" s="24"/>
      <c r="V8" s="23"/>
      <c r="W8" s="23"/>
      <c r="X8" s="23"/>
      <c r="Y8" s="23"/>
      <c r="Z8" s="29" t="s">
        <v>54</v>
      </c>
      <c r="AA8" s="27" t="s">
        <v>55</v>
      </c>
      <c r="AB8" s="24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4"/>
      <c r="AR8" s="41"/>
      <c r="AS8" s="37" t="s">
        <v>56</v>
      </c>
      <c r="AT8" s="3"/>
      <c r="AU8" s="3"/>
    </row>
    <row r="9" spans="1:48" ht="17.25" customHeight="1" x14ac:dyDescent="0.55000000000000004">
      <c r="A9" s="70" t="s">
        <v>51</v>
      </c>
      <c r="B9" s="70"/>
      <c r="C9" s="70"/>
      <c r="D9" s="11" t="s">
        <v>57</v>
      </c>
      <c r="E9" s="11"/>
      <c r="F9" s="12" t="s">
        <v>58</v>
      </c>
      <c r="G9" s="13"/>
      <c r="H9" s="12"/>
      <c r="I9" s="13"/>
      <c r="J9" s="13"/>
      <c r="K9" s="23"/>
      <c r="L9" s="23"/>
      <c r="M9" s="23"/>
      <c r="N9" s="23"/>
      <c r="O9" s="23"/>
      <c r="P9" s="24"/>
      <c r="Q9" s="23"/>
      <c r="R9" s="23"/>
      <c r="S9" s="23"/>
      <c r="T9" s="23"/>
      <c r="U9" s="23"/>
      <c r="V9" s="23"/>
      <c r="W9" s="23"/>
      <c r="X9" s="23"/>
      <c r="Y9" s="23"/>
      <c r="Z9" s="29" t="s">
        <v>54</v>
      </c>
      <c r="AA9" s="27" t="s">
        <v>59</v>
      </c>
      <c r="AB9" s="24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4"/>
      <c r="AR9" s="4"/>
      <c r="AS9" s="37" t="s">
        <v>60</v>
      </c>
      <c r="AT9" s="3"/>
      <c r="AU9" s="3"/>
    </row>
    <row r="10" spans="1:48" ht="17.25" customHeight="1" x14ac:dyDescent="0.55000000000000004">
      <c r="A10" s="14" t="s">
        <v>61</v>
      </c>
      <c r="B10" s="15"/>
      <c r="C10" s="16" t="s">
        <v>62</v>
      </c>
      <c r="D10" s="17"/>
      <c r="E10" s="44" t="s">
        <v>63</v>
      </c>
      <c r="F10" s="18"/>
      <c r="G10" s="19"/>
      <c r="H10" s="19"/>
      <c r="I10" s="17"/>
      <c r="J10" s="17"/>
      <c r="K10" s="17"/>
      <c r="L10" s="17"/>
      <c r="M10" s="17"/>
      <c r="N10" s="17"/>
      <c r="O10" s="25"/>
      <c r="P10" s="16" t="s">
        <v>64</v>
      </c>
      <c r="Q10" s="16"/>
      <c r="R10" s="44" t="s">
        <v>63</v>
      </c>
      <c r="S10" s="27"/>
      <c r="T10" s="17"/>
      <c r="U10" s="17"/>
      <c r="V10" s="17"/>
      <c r="W10" s="17"/>
      <c r="X10" s="17"/>
      <c r="Y10" s="17"/>
      <c r="Z10" s="17"/>
      <c r="AA10" s="17"/>
      <c r="AB10" s="30"/>
      <c r="AC10" s="31" t="s">
        <v>65</v>
      </c>
      <c r="AD10" s="16"/>
      <c r="AE10" s="44" t="s">
        <v>63</v>
      </c>
      <c r="AF10" s="27"/>
      <c r="AG10" s="19"/>
      <c r="AH10" s="17"/>
      <c r="AI10" s="17"/>
      <c r="AJ10" s="17"/>
      <c r="AK10" s="17"/>
      <c r="AL10" s="17"/>
      <c r="AM10" s="17"/>
      <c r="AN10" s="17"/>
      <c r="AO10" s="17"/>
      <c r="AP10" s="4"/>
      <c r="AR10" s="4"/>
      <c r="AS10" s="37"/>
      <c r="AT10" s="3"/>
      <c r="AU10" s="3"/>
    </row>
    <row r="11" spans="1:48" s="2" customFormat="1" ht="17.25" customHeight="1" x14ac:dyDescent="0.55000000000000004">
      <c r="A11" s="14" t="s">
        <v>66</v>
      </c>
      <c r="B11" s="15"/>
      <c r="C11" s="16" t="s">
        <v>62</v>
      </c>
      <c r="D11" s="17"/>
      <c r="E11" s="44" t="s">
        <v>63</v>
      </c>
      <c r="F11" s="18"/>
      <c r="G11" s="19"/>
      <c r="H11" s="19"/>
      <c r="I11" s="17"/>
      <c r="J11" s="17"/>
      <c r="K11" s="17"/>
      <c r="L11" s="17"/>
      <c r="M11" s="17"/>
      <c r="N11" s="17"/>
      <c r="O11" s="25"/>
      <c r="P11" s="16" t="s">
        <v>64</v>
      </c>
      <c r="Q11" s="16"/>
      <c r="R11" s="44" t="s">
        <v>63</v>
      </c>
      <c r="S11" s="27"/>
      <c r="T11" s="17"/>
      <c r="U11" s="17"/>
      <c r="V11" s="17"/>
      <c r="W11" s="17"/>
      <c r="X11" s="17"/>
      <c r="Y11" s="17"/>
      <c r="Z11" s="17"/>
      <c r="AA11" s="17"/>
      <c r="AB11" s="30"/>
      <c r="AC11" s="16" t="s">
        <v>65</v>
      </c>
      <c r="AD11" s="16"/>
      <c r="AE11" s="18" t="s">
        <v>67</v>
      </c>
      <c r="AF11" s="27"/>
      <c r="AG11" s="19"/>
      <c r="AH11" s="17"/>
      <c r="AI11" s="17"/>
      <c r="AJ11" s="17"/>
      <c r="AK11" s="17"/>
      <c r="AL11" s="17"/>
      <c r="AM11" s="17"/>
      <c r="AN11" s="17"/>
      <c r="AO11" s="17"/>
      <c r="AP11" s="4"/>
      <c r="AQ11" s="4"/>
      <c r="AR11" s="9"/>
      <c r="AS11" s="37"/>
      <c r="AT11" s="3"/>
      <c r="AU11" s="3"/>
      <c r="AV11" s="3"/>
    </row>
    <row r="12" spans="1:48" s="2" customFormat="1" ht="17.25" customHeight="1" x14ac:dyDescent="0.55000000000000004">
      <c r="A12" s="3"/>
      <c r="B12" s="3"/>
      <c r="C12" s="3"/>
      <c r="D12" s="20"/>
      <c r="E12" s="3"/>
      <c r="F12" s="21"/>
      <c r="G12" s="21"/>
      <c r="H12" s="22"/>
      <c r="I12" s="3"/>
      <c r="J12" s="3"/>
      <c r="K12" s="22"/>
      <c r="L12" s="22"/>
      <c r="M12" s="22"/>
      <c r="N12" s="22"/>
      <c r="O12" s="22"/>
      <c r="P12" s="22"/>
      <c r="Q12" s="22"/>
      <c r="R12" s="21"/>
      <c r="S12" s="21"/>
      <c r="T12" s="22"/>
      <c r="U12" s="3"/>
      <c r="V12" s="3"/>
      <c r="W12" s="22"/>
      <c r="X12" s="22"/>
      <c r="Y12" s="22"/>
      <c r="Z12" s="22"/>
      <c r="AA12" s="22"/>
      <c r="AB12" s="3"/>
      <c r="AC12" s="21"/>
      <c r="AD12" s="21"/>
      <c r="AE12" s="22"/>
      <c r="AF12" s="3"/>
      <c r="AG12" s="22"/>
      <c r="AH12" s="22"/>
      <c r="AI12" s="22"/>
      <c r="AJ12" s="22"/>
      <c r="AK12" s="22"/>
      <c r="AL12" s="22"/>
      <c r="AM12" s="22"/>
      <c r="AN12" s="4"/>
      <c r="AO12" s="4"/>
      <c r="AQ12" s="9"/>
      <c r="AR12" s="9"/>
      <c r="AS12" s="37"/>
      <c r="AT12" s="3"/>
      <c r="AU12" s="3"/>
      <c r="AV12" s="3"/>
    </row>
    <row r="13" spans="1:48" ht="17.25" customHeight="1" x14ac:dyDescent="0.4">
      <c r="A13" s="5" t="s">
        <v>24</v>
      </c>
      <c r="B13" s="6"/>
      <c r="C13" s="7"/>
      <c r="D13" s="51" t="s">
        <v>25</v>
      </c>
      <c r="E13" s="51"/>
      <c r="F13" s="51"/>
      <c r="G13" s="51"/>
      <c r="H13" s="52">
        <v>0.375</v>
      </c>
      <c r="I13" s="52"/>
      <c r="J13" s="52"/>
      <c r="K13" s="52"/>
      <c r="L13" s="52"/>
      <c r="M13" s="51" t="s">
        <v>26</v>
      </c>
      <c r="N13" s="51"/>
      <c r="O13" s="51"/>
      <c r="P13" s="51"/>
      <c r="Q13" s="52">
        <v>0.43333333333333302</v>
      </c>
      <c r="R13" s="52"/>
      <c r="S13" s="52"/>
      <c r="T13" s="52"/>
      <c r="U13" s="52"/>
      <c r="V13" s="51" t="s">
        <v>27</v>
      </c>
      <c r="W13" s="51"/>
      <c r="X13" s="51"/>
      <c r="Y13" s="51"/>
      <c r="Z13" s="53">
        <f>IF(H13="","",Q13-H13-AI13)</f>
        <v>5.8333333333333015E-2</v>
      </c>
      <c r="AA13" s="53"/>
      <c r="AB13" s="53"/>
      <c r="AC13" s="53"/>
      <c r="AD13" s="53"/>
      <c r="AE13" s="51" t="s">
        <v>28</v>
      </c>
      <c r="AF13" s="51"/>
      <c r="AG13" s="51"/>
      <c r="AH13" s="51"/>
      <c r="AI13" s="53"/>
      <c r="AJ13" s="53"/>
      <c r="AK13" s="53"/>
      <c r="AL13" s="53"/>
      <c r="AM13" s="53"/>
      <c r="AN13" s="22"/>
      <c r="AO13" s="2"/>
      <c r="AP13" s="38"/>
      <c r="AQ13" s="2"/>
      <c r="AR13" s="2"/>
      <c r="AS13" s="37"/>
      <c r="AT13" s="3"/>
      <c r="AU13" s="3"/>
    </row>
    <row r="14" spans="1:48" ht="17.25" customHeight="1" x14ac:dyDescent="0.55000000000000004">
      <c r="A14" s="8">
        <f>A4+1</f>
        <v>2</v>
      </c>
      <c r="B14" s="54" t="s">
        <v>29</v>
      </c>
      <c r="C14" s="55"/>
      <c r="D14" s="55"/>
      <c r="E14" s="55"/>
      <c r="F14" s="55"/>
      <c r="G14" s="55"/>
      <c r="H14" s="55"/>
      <c r="I14" s="55"/>
      <c r="J14" s="55"/>
      <c r="K14" s="55"/>
      <c r="L14" s="56"/>
      <c r="M14" s="54">
        <v>1</v>
      </c>
      <c r="N14" s="56"/>
      <c r="O14" s="54">
        <v>2</v>
      </c>
      <c r="P14" s="56"/>
      <c r="Q14" s="54">
        <v>3</v>
      </c>
      <c r="R14" s="56"/>
      <c r="S14" s="54">
        <v>4</v>
      </c>
      <c r="T14" s="56"/>
      <c r="U14" s="54">
        <v>5</v>
      </c>
      <c r="V14" s="56"/>
      <c r="W14" s="54">
        <v>6</v>
      </c>
      <c r="X14" s="56"/>
      <c r="Y14" s="54">
        <v>7</v>
      </c>
      <c r="Z14" s="56"/>
      <c r="AA14" s="54">
        <v>8</v>
      </c>
      <c r="AB14" s="56"/>
      <c r="AC14" s="54">
        <v>9</v>
      </c>
      <c r="AD14" s="56"/>
      <c r="AE14" s="54">
        <v>10</v>
      </c>
      <c r="AF14" s="56"/>
      <c r="AG14" s="54" t="s">
        <v>30</v>
      </c>
      <c r="AH14" s="56"/>
      <c r="AI14" s="54" t="s">
        <v>31</v>
      </c>
      <c r="AJ14" s="55"/>
      <c r="AK14" s="55"/>
      <c r="AL14" s="55"/>
      <c r="AM14" s="55"/>
      <c r="AN14" s="55"/>
      <c r="AO14" s="56"/>
      <c r="AP14" s="36"/>
      <c r="AQ14" s="33"/>
      <c r="AR14" s="9"/>
      <c r="AS14" s="4"/>
      <c r="AT14" s="3"/>
      <c r="AU14" s="2"/>
    </row>
    <row r="15" spans="1:48" ht="17.25" customHeight="1" x14ac:dyDescent="0.55000000000000004">
      <c r="A15" s="4"/>
      <c r="B15" s="57" t="s">
        <v>15</v>
      </c>
      <c r="C15" s="58"/>
      <c r="D15" s="58"/>
      <c r="E15" s="58"/>
      <c r="F15" s="58"/>
      <c r="G15" s="58"/>
      <c r="H15" s="58"/>
      <c r="I15" s="58"/>
      <c r="J15" s="58"/>
      <c r="K15" s="58"/>
      <c r="L15" s="59"/>
      <c r="M15" s="54">
        <v>0</v>
      </c>
      <c r="N15" s="56"/>
      <c r="O15" s="54">
        <v>5</v>
      </c>
      <c r="P15" s="56"/>
      <c r="Q15" s="54">
        <v>0</v>
      </c>
      <c r="R15" s="56"/>
      <c r="S15" s="54">
        <v>5</v>
      </c>
      <c r="T15" s="56"/>
      <c r="U15" s="54">
        <v>1</v>
      </c>
      <c r="V15" s="56"/>
      <c r="W15" s="54"/>
      <c r="X15" s="56"/>
      <c r="Y15" s="54"/>
      <c r="Z15" s="56"/>
      <c r="AA15" s="54"/>
      <c r="AB15" s="56"/>
      <c r="AC15" s="54"/>
      <c r="AD15" s="56"/>
      <c r="AE15" s="54"/>
      <c r="AF15" s="56"/>
      <c r="AG15" s="54">
        <f>IF(M15="","",SUM(M15:AF15))</f>
        <v>11</v>
      </c>
      <c r="AH15" s="56"/>
      <c r="AI15" s="60"/>
      <c r="AJ15" s="61"/>
      <c r="AK15" s="61"/>
      <c r="AL15" s="61"/>
      <c r="AM15" s="61"/>
      <c r="AN15" s="61"/>
      <c r="AO15" s="62"/>
      <c r="AP15" s="36"/>
      <c r="AQ15" s="38" t="s">
        <v>32</v>
      </c>
      <c r="AR15" s="2"/>
      <c r="AS15" s="4"/>
    </row>
    <row r="16" spans="1:48" ht="17.25" customHeight="1" x14ac:dyDescent="0.55000000000000004">
      <c r="A16" s="9"/>
      <c r="B16" s="57" t="s">
        <v>17</v>
      </c>
      <c r="C16" s="58"/>
      <c r="D16" s="58"/>
      <c r="E16" s="58"/>
      <c r="F16" s="58"/>
      <c r="G16" s="58"/>
      <c r="H16" s="58"/>
      <c r="I16" s="58"/>
      <c r="J16" s="58"/>
      <c r="K16" s="58"/>
      <c r="L16" s="59"/>
      <c r="M16" s="54">
        <v>5</v>
      </c>
      <c r="N16" s="56"/>
      <c r="O16" s="54">
        <v>2</v>
      </c>
      <c r="P16" s="56"/>
      <c r="Q16" s="54">
        <v>1</v>
      </c>
      <c r="R16" s="56"/>
      <c r="S16" s="54">
        <v>4</v>
      </c>
      <c r="T16" s="56"/>
      <c r="U16" s="54" t="s">
        <v>68</v>
      </c>
      <c r="V16" s="56"/>
      <c r="W16" s="54"/>
      <c r="X16" s="56"/>
      <c r="Y16" s="54"/>
      <c r="Z16" s="56"/>
      <c r="AA16" s="54"/>
      <c r="AB16" s="56"/>
      <c r="AC16" s="54"/>
      <c r="AD16" s="56"/>
      <c r="AE16" s="54"/>
      <c r="AF16" s="56"/>
      <c r="AG16" s="54">
        <f>IF(M16="","",SUM(M16:AF16)+AQ16)</f>
        <v>12</v>
      </c>
      <c r="AH16" s="56"/>
      <c r="AI16" s="63" t="s">
        <v>35</v>
      </c>
      <c r="AJ16" s="64"/>
      <c r="AK16" s="64"/>
      <c r="AL16" s="64"/>
      <c r="AM16" s="64"/>
      <c r="AN16" s="64"/>
      <c r="AO16" s="65"/>
      <c r="AP16" s="39"/>
      <c r="AQ16" s="40"/>
      <c r="AR16" s="2"/>
      <c r="AS16" s="4"/>
    </row>
    <row r="17" spans="1:48" s="2" customFormat="1" ht="17.25" customHeight="1" x14ac:dyDescent="0.55000000000000004">
      <c r="A17" s="10"/>
      <c r="B17" s="66" t="s">
        <v>37</v>
      </c>
      <c r="C17" s="67"/>
      <c r="D17" s="67" t="s">
        <v>38</v>
      </c>
      <c r="E17" s="67"/>
      <c r="F17" s="68" t="s">
        <v>69</v>
      </c>
      <c r="G17" s="68"/>
      <c r="H17" s="68"/>
      <c r="I17" s="68"/>
      <c r="J17" s="67" t="s">
        <v>40</v>
      </c>
      <c r="K17" s="67"/>
      <c r="L17" s="68" t="s">
        <v>70</v>
      </c>
      <c r="M17" s="68"/>
      <c r="N17" s="68"/>
      <c r="O17" s="68"/>
      <c r="P17" s="67" t="s">
        <v>42</v>
      </c>
      <c r="Q17" s="67"/>
      <c r="R17" s="68" t="s">
        <v>71</v>
      </c>
      <c r="S17" s="68"/>
      <c r="T17" s="68"/>
      <c r="U17" s="68"/>
      <c r="V17" s="67" t="s">
        <v>44</v>
      </c>
      <c r="W17" s="67"/>
      <c r="X17" s="68" t="s">
        <v>72</v>
      </c>
      <c r="Y17" s="68"/>
      <c r="Z17" s="68"/>
      <c r="AA17" s="68"/>
      <c r="AB17" s="67" t="s">
        <v>46</v>
      </c>
      <c r="AC17" s="67"/>
      <c r="AD17" s="68" t="s">
        <v>73</v>
      </c>
      <c r="AE17" s="68"/>
      <c r="AF17" s="68"/>
      <c r="AG17" s="68"/>
      <c r="AH17" s="69" t="s">
        <v>48</v>
      </c>
      <c r="AI17" s="69"/>
      <c r="AJ17" s="68" t="s">
        <v>74</v>
      </c>
      <c r="AK17" s="68"/>
      <c r="AL17" s="68"/>
      <c r="AM17" s="68"/>
      <c r="AN17" s="32"/>
      <c r="AO17" s="3"/>
      <c r="AP17" s="3"/>
      <c r="AQ17" s="3"/>
      <c r="AR17" s="4"/>
      <c r="AS17" s="4"/>
      <c r="AT17" s="4"/>
      <c r="AU17" s="4"/>
    </row>
    <row r="18" spans="1:48" ht="17.25" customHeight="1" x14ac:dyDescent="0.55000000000000004">
      <c r="A18" s="70" t="s">
        <v>51</v>
      </c>
      <c r="B18" s="70"/>
      <c r="C18" s="70"/>
      <c r="D18" s="11" t="s">
        <v>52</v>
      </c>
      <c r="E18" s="11"/>
      <c r="F18" s="12" t="s">
        <v>75</v>
      </c>
      <c r="G18" s="13"/>
      <c r="H18" s="12"/>
      <c r="I18" s="13"/>
      <c r="J18" s="13"/>
      <c r="K18" s="23"/>
      <c r="L18" s="23"/>
      <c r="M18" s="23"/>
      <c r="N18" s="23"/>
      <c r="O18" s="23"/>
      <c r="P18" s="24"/>
      <c r="Q18" s="23"/>
      <c r="R18" s="23"/>
      <c r="S18" s="23"/>
      <c r="T18" s="23"/>
      <c r="U18" s="24"/>
      <c r="V18" s="23"/>
      <c r="W18" s="23"/>
      <c r="X18" s="23"/>
      <c r="Y18" s="23"/>
      <c r="Z18" s="29" t="s">
        <v>54</v>
      </c>
      <c r="AA18" s="27" t="s">
        <v>76</v>
      </c>
      <c r="AB18" s="24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4"/>
      <c r="AR18" s="41"/>
      <c r="AS18" s="4"/>
      <c r="AT18" s="9"/>
      <c r="AU18" s="9"/>
    </row>
    <row r="19" spans="1:48" ht="17.25" customHeight="1" x14ac:dyDescent="0.55000000000000004">
      <c r="A19" s="70" t="s">
        <v>51</v>
      </c>
      <c r="B19" s="70"/>
      <c r="C19" s="70"/>
      <c r="D19" s="11" t="s">
        <v>57</v>
      </c>
      <c r="E19" s="11"/>
      <c r="F19" s="12" t="s">
        <v>77</v>
      </c>
      <c r="G19" s="13"/>
      <c r="H19" s="12"/>
      <c r="I19" s="13"/>
      <c r="J19" s="13"/>
      <c r="K19" s="23"/>
      <c r="L19" s="23"/>
      <c r="M19" s="23"/>
      <c r="N19" s="23"/>
      <c r="O19" s="23"/>
      <c r="P19" s="24"/>
      <c r="Q19" s="23"/>
      <c r="R19" s="23"/>
      <c r="S19" s="23"/>
      <c r="T19" s="23"/>
      <c r="U19" s="23"/>
      <c r="V19" s="23"/>
      <c r="W19" s="23"/>
      <c r="X19" s="23"/>
      <c r="Y19" s="23"/>
      <c r="Z19" s="29" t="s">
        <v>54</v>
      </c>
      <c r="AA19" s="27" t="s">
        <v>78</v>
      </c>
      <c r="AB19" s="24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4"/>
      <c r="AR19" s="4"/>
      <c r="AS19" s="9"/>
      <c r="AT19" s="9"/>
    </row>
    <row r="20" spans="1:48" ht="17.25" customHeight="1" x14ac:dyDescent="0.55000000000000004">
      <c r="A20" s="14" t="s">
        <v>61</v>
      </c>
      <c r="B20" s="15"/>
      <c r="C20" s="16" t="s">
        <v>62</v>
      </c>
      <c r="D20" s="17"/>
      <c r="E20" s="44" t="s">
        <v>63</v>
      </c>
      <c r="F20" s="18"/>
      <c r="G20" s="19"/>
      <c r="H20" s="19"/>
      <c r="I20" s="17"/>
      <c r="J20" s="17"/>
      <c r="K20" s="17"/>
      <c r="L20" s="17"/>
      <c r="M20" s="17"/>
      <c r="N20" s="17"/>
      <c r="O20" s="25"/>
      <c r="P20" s="16" t="s">
        <v>64</v>
      </c>
      <c r="Q20" s="16"/>
      <c r="R20" s="18" t="s">
        <v>76</v>
      </c>
      <c r="S20" s="27"/>
      <c r="T20" s="17"/>
      <c r="U20" s="17"/>
      <c r="V20" s="17"/>
      <c r="W20" s="17"/>
      <c r="X20" s="17"/>
      <c r="Y20" s="17"/>
      <c r="Z20" s="17"/>
      <c r="AA20" s="17"/>
      <c r="AB20" s="30"/>
      <c r="AC20" s="31" t="s">
        <v>65</v>
      </c>
      <c r="AD20" s="16"/>
      <c r="AE20" s="18" t="s">
        <v>79</v>
      </c>
      <c r="AF20" s="27"/>
      <c r="AG20" s="19"/>
      <c r="AH20" s="17"/>
      <c r="AI20" s="17"/>
      <c r="AJ20" s="17"/>
      <c r="AK20" s="17"/>
      <c r="AL20" s="17"/>
      <c r="AM20" s="17"/>
      <c r="AN20" s="17"/>
      <c r="AO20" s="17"/>
      <c r="AP20" s="4"/>
      <c r="AR20" s="4"/>
      <c r="AS20" s="9"/>
    </row>
    <row r="21" spans="1:48" s="2" customFormat="1" ht="17.25" customHeight="1" x14ac:dyDescent="0.55000000000000004">
      <c r="A21" s="14" t="s">
        <v>66</v>
      </c>
      <c r="B21" s="15"/>
      <c r="C21" s="16" t="s">
        <v>62</v>
      </c>
      <c r="D21" s="17"/>
      <c r="E21" s="44" t="s">
        <v>63</v>
      </c>
      <c r="F21" s="18"/>
      <c r="G21" s="19"/>
      <c r="H21" s="19"/>
      <c r="I21" s="17"/>
      <c r="J21" s="17"/>
      <c r="K21" s="17"/>
      <c r="L21" s="17"/>
      <c r="M21" s="17"/>
      <c r="N21" s="17"/>
      <c r="O21" s="25"/>
      <c r="P21" s="16" t="s">
        <v>64</v>
      </c>
      <c r="Q21" s="16"/>
      <c r="R21" s="18" t="s">
        <v>80</v>
      </c>
      <c r="S21" s="27"/>
      <c r="T21" s="17"/>
      <c r="U21" s="17"/>
      <c r="V21" s="17"/>
      <c r="W21" s="17"/>
      <c r="X21" s="17"/>
      <c r="Y21" s="17"/>
      <c r="Z21" s="17"/>
      <c r="AA21" s="17"/>
      <c r="AB21" s="30"/>
      <c r="AC21" s="16" t="s">
        <v>65</v>
      </c>
      <c r="AD21" s="16"/>
      <c r="AE21" s="44" t="s">
        <v>63</v>
      </c>
      <c r="AF21" s="27"/>
      <c r="AG21" s="19"/>
      <c r="AH21" s="17"/>
      <c r="AI21" s="17"/>
      <c r="AJ21" s="17"/>
      <c r="AK21" s="17"/>
      <c r="AL21" s="17"/>
      <c r="AM21" s="17"/>
      <c r="AN21" s="17"/>
      <c r="AO21" s="17"/>
      <c r="AP21" s="4"/>
      <c r="AQ21" s="4"/>
      <c r="AR21" s="9"/>
      <c r="AS21" s="9"/>
      <c r="AT21" s="4"/>
      <c r="AU21" s="4"/>
    </row>
    <row r="22" spans="1:48" s="2" customFormat="1" ht="17.25" customHeight="1" x14ac:dyDescent="0.55000000000000004">
      <c r="A22" s="3"/>
      <c r="B22" s="3"/>
      <c r="C22" s="3"/>
      <c r="D22" s="20"/>
      <c r="E22" s="3"/>
      <c r="F22" s="21"/>
      <c r="G22" s="21"/>
      <c r="H22" s="22"/>
      <c r="I22" s="3"/>
      <c r="J22" s="3"/>
      <c r="K22" s="22"/>
      <c r="L22" s="22"/>
      <c r="M22" s="22"/>
      <c r="N22" s="22"/>
      <c r="O22" s="22"/>
      <c r="P22" s="22"/>
      <c r="Q22" s="22"/>
      <c r="R22" s="21"/>
      <c r="S22" s="21"/>
      <c r="T22" s="22"/>
      <c r="U22" s="3"/>
      <c r="V22" s="3"/>
      <c r="W22" s="22"/>
      <c r="X22" s="22"/>
      <c r="Y22" s="22"/>
      <c r="Z22" s="22"/>
      <c r="AA22" s="22"/>
      <c r="AB22" s="3"/>
      <c r="AC22" s="21"/>
      <c r="AD22" s="21"/>
      <c r="AE22" s="22"/>
      <c r="AF22" s="3"/>
      <c r="AG22" s="22"/>
      <c r="AH22" s="22"/>
      <c r="AI22" s="22"/>
      <c r="AJ22" s="22"/>
      <c r="AK22" s="22"/>
      <c r="AL22" s="22"/>
      <c r="AM22" s="22"/>
      <c r="AN22" s="33"/>
      <c r="AO22" s="9"/>
      <c r="AP22" s="9"/>
      <c r="AQ22" s="9"/>
      <c r="AR22" s="9"/>
      <c r="AS22" s="4"/>
      <c r="AT22" s="4"/>
      <c r="AU22" s="4"/>
    </row>
    <row r="23" spans="1:48" ht="17.25" customHeight="1" x14ac:dyDescent="0.55000000000000004">
      <c r="A23" s="5" t="s">
        <v>56</v>
      </c>
      <c r="B23" s="6"/>
      <c r="C23" s="7"/>
      <c r="D23" s="51" t="s">
        <v>25</v>
      </c>
      <c r="E23" s="51"/>
      <c r="F23" s="51"/>
      <c r="G23" s="51"/>
      <c r="H23" s="52">
        <v>0.44652777777777802</v>
      </c>
      <c r="I23" s="52"/>
      <c r="J23" s="52"/>
      <c r="K23" s="52"/>
      <c r="L23" s="52"/>
      <c r="M23" s="51" t="s">
        <v>26</v>
      </c>
      <c r="N23" s="51"/>
      <c r="O23" s="51"/>
      <c r="P23" s="51"/>
      <c r="Q23" s="52">
        <v>0.49791666666666701</v>
      </c>
      <c r="R23" s="52"/>
      <c r="S23" s="52"/>
      <c r="T23" s="52"/>
      <c r="U23" s="52"/>
      <c r="V23" s="51" t="s">
        <v>27</v>
      </c>
      <c r="W23" s="51"/>
      <c r="X23" s="51"/>
      <c r="Y23" s="51"/>
      <c r="Z23" s="53">
        <f>IF(H23="","",Q23-H23-AI23)</f>
        <v>5.1388888888888984E-2</v>
      </c>
      <c r="AA23" s="53"/>
      <c r="AB23" s="53"/>
      <c r="AC23" s="53"/>
      <c r="AD23" s="53"/>
      <c r="AE23" s="51" t="s">
        <v>28</v>
      </c>
      <c r="AF23" s="51"/>
      <c r="AG23" s="51"/>
      <c r="AH23" s="51"/>
      <c r="AI23" s="53"/>
      <c r="AJ23" s="53"/>
      <c r="AK23" s="53"/>
      <c r="AL23" s="53"/>
      <c r="AM23" s="53"/>
      <c r="AN23" s="4"/>
      <c r="AO23" s="4"/>
      <c r="AP23" s="9"/>
      <c r="AQ23" s="9"/>
      <c r="AR23" s="9"/>
      <c r="AS23" s="4"/>
    </row>
    <row r="24" spans="1:48" ht="17.25" customHeight="1" x14ac:dyDescent="0.55000000000000004">
      <c r="A24" s="8">
        <f>A14+1</f>
        <v>3</v>
      </c>
      <c r="B24" s="54" t="s">
        <v>29</v>
      </c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4">
        <v>1</v>
      </c>
      <c r="N24" s="56"/>
      <c r="O24" s="54">
        <v>2</v>
      </c>
      <c r="P24" s="56"/>
      <c r="Q24" s="54">
        <v>3</v>
      </c>
      <c r="R24" s="56"/>
      <c r="S24" s="54">
        <v>4</v>
      </c>
      <c r="T24" s="56"/>
      <c r="U24" s="54">
        <v>5</v>
      </c>
      <c r="V24" s="56"/>
      <c r="W24" s="54">
        <v>6</v>
      </c>
      <c r="X24" s="56"/>
      <c r="Y24" s="54">
        <v>7</v>
      </c>
      <c r="Z24" s="56"/>
      <c r="AA24" s="54">
        <v>8</v>
      </c>
      <c r="AB24" s="56"/>
      <c r="AC24" s="54">
        <v>9</v>
      </c>
      <c r="AD24" s="56"/>
      <c r="AE24" s="54">
        <v>10</v>
      </c>
      <c r="AF24" s="56"/>
      <c r="AG24" s="54" t="s">
        <v>30</v>
      </c>
      <c r="AH24" s="56"/>
      <c r="AI24" s="54" t="s">
        <v>31</v>
      </c>
      <c r="AJ24" s="55"/>
      <c r="AK24" s="55"/>
      <c r="AL24" s="55"/>
      <c r="AM24" s="55"/>
      <c r="AN24" s="55"/>
      <c r="AO24" s="56"/>
      <c r="AP24" s="36"/>
      <c r="AQ24" s="33"/>
      <c r="AR24" s="9"/>
      <c r="AS24" s="4"/>
    </row>
    <row r="25" spans="1:48" ht="17.25" customHeight="1" x14ac:dyDescent="0.55000000000000004">
      <c r="A25" s="4"/>
      <c r="B25" s="57" t="s">
        <v>13</v>
      </c>
      <c r="C25" s="58"/>
      <c r="D25" s="58"/>
      <c r="E25" s="58"/>
      <c r="F25" s="58"/>
      <c r="G25" s="58"/>
      <c r="H25" s="58"/>
      <c r="I25" s="58"/>
      <c r="J25" s="58"/>
      <c r="K25" s="58"/>
      <c r="L25" s="59"/>
      <c r="M25" s="54">
        <v>0</v>
      </c>
      <c r="N25" s="56"/>
      <c r="O25" s="54">
        <v>0</v>
      </c>
      <c r="P25" s="56"/>
      <c r="Q25" s="54">
        <v>1</v>
      </c>
      <c r="R25" s="56"/>
      <c r="S25" s="54">
        <v>0</v>
      </c>
      <c r="T25" s="56"/>
      <c r="U25" s="54">
        <v>0</v>
      </c>
      <c r="V25" s="56"/>
      <c r="W25" s="54"/>
      <c r="X25" s="56"/>
      <c r="Y25" s="54"/>
      <c r="Z25" s="56"/>
      <c r="AA25" s="54"/>
      <c r="AB25" s="56"/>
      <c r="AC25" s="54"/>
      <c r="AD25" s="56"/>
      <c r="AE25" s="54"/>
      <c r="AF25" s="56"/>
      <c r="AG25" s="54">
        <f>IF(M25="","",SUM(M25:AF25))</f>
        <v>1</v>
      </c>
      <c r="AH25" s="56"/>
      <c r="AI25" s="60"/>
      <c r="AJ25" s="61"/>
      <c r="AK25" s="61"/>
      <c r="AL25" s="61"/>
      <c r="AM25" s="61"/>
      <c r="AN25" s="61"/>
      <c r="AO25" s="62"/>
      <c r="AP25" s="36"/>
      <c r="AQ25" s="38" t="s">
        <v>32</v>
      </c>
      <c r="AR25" s="2"/>
      <c r="AS25" s="4"/>
    </row>
    <row r="26" spans="1:48" ht="17.25" customHeight="1" x14ac:dyDescent="0.55000000000000004">
      <c r="A26" s="9"/>
      <c r="B26" s="57" t="s">
        <v>8</v>
      </c>
      <c r="C26" s="58"/>
      <c r="D26" s="58"/>
      <c r="E26" s="58"/>
      <c r="F26" s="58"/>
      <c r="G26" s="58"/>
      <c r="H26" s="58"/>
      <c r="I26" s="58"/>
      <c r="J26" s="58"/>
      <c r="K26" s="58"/>
      <c r="L26" s="59"/>
      <c r="M26" s="54">
        <v>3</v>
      </c>
      <c r="N26" s="56"/>
      <c r="O26" s="54">
        <v>3</v>
      </c>
      <c r="P26" s="56"/>
      <c r="Q26" s="54">
        <v>1</v>
      </c>
      <c r="R26" s="56"/>
      <c r="S26" s="54">
        <v>4</v>
      </c>
      <c r="T26" s="56"/>
      <c r="U26" s="54" t="s">
        <v>68</v>
      </c>
      <c r="V26" s="56"/>
      <c r="W26" s="54"/>
      <c r="X26" s="56"/>
      <c r="Y26" s="54"/>
      <c r="Z26" s="56"/>
      <c r="AA26" s="54"/>
      <c r="AB26" s="56"/>
      <c r="AC26" s="54"/>
      <c r="AD26" s="56"/>
      <c r="AE26" s="54"/>
      <c r="AF26" s="56"/>
      <c r="AG26" s="54">
        <f>IF(M26="","",SUM(M26:AF26)+AQ26)</f>
        <v>11</v>
      </c>
      <c r="AH26" s="56"/>
      <c r="AI26" s="63" t="s">
        <v>81</v>
      </c>
      <c r="AJ26" s="64"/>
      <c r="AK26" s="64"/>
      <c r="AL26" s="64"/>
      <c r="AM26" s="64"/>
      <c r="AN26" s="64"/>
      <c r="AO26" s="65"/>
      <c r="AP26" s="39"/>
      <c r="AQ26" s="40"/>
      <c r="AR26" s="2"/>
      <c r="AS26" s="4"/>
    </row>
    <row r="27" spans="1:48" s="2" customFormat="1" ht="17.25" customHeight="1" x14ac:dyDescent="0.55000000000000004">
      <c r="A27" s="10"/>
      <c r="B27" s="66" t="s">
        <v>37</v>
      </c>
      <c r="C27" s="67"/>
      <c r="D27" s="67" t="s">
        <v>38</v>
      </c>
      <c r="E27" s="67"/>
      <c r="F27" s="68" t="s">
        <v>82</v>
      </c>
      <c r="G27" s="68"/>
      <c r="H27" s="68"/>
      <c r="I27" s="68"/>
      <c r="J27" s="67" t="s">
        <v>40</v>
      </c>
      <c r="K27" s="67"/>
      <c r="L27" s="68" t="s">
        <v>83</v>
      </c>
      <c r="M27" s="68"/>
      <c r="N27" s="68"/>
      <c r="O27" s="68"/>
      <c r="P27" s="67" t="s">
        <v>42</v>
      </c>
      <c r="Q27" s="67"/>
      <c r="R27" s="68" t="s">
        <v>84</v>
      </c>
      <c r="S27" s="68"/>
      <c r="T27" s="68"/>
      <c r="U27" s="68"/>
      <c r="V27" s="67" t="s">
        <v>44</v>
      </c>
      <c r="W27" s="67"/>
      <c r="X27" s="68" t="s">
        <v>47</v>
      </c>
      <c r="Y27" s="68"/>
      <c r="Z27" s="68"/>
      <c r="AA27" s="68"/>
      <c r="AB27" s="67" t="s">
        <v>46</v>
      </c>
      <c r="AC27" s="67"/>
      <c r="AD27" s="68" t="s">
        <v>45</v>
      </c>
      <c r="AE27" s="68"/>
      <c r="AF27" s="68"/>
      <c r="AG27" s="68"/>
      <c r="AH27" s="69" t="s">
        <v>48</v>
      </c>
      <c r="AI27" s="69"/>
      <c r="AJ27" s="68" t="s">
        <v>49</v>
      </c>
      <c r="AK27" s="68"/>
      <c r="AL27" s="68"/>
      <c r="AM27" s="68"/>
      <c r="AN27" s="32"/>
      <c r="AO27" s="3"/>
      <c r="AP27" s="3"/>
      <c r="AQ27" s="3"/>
      <c r="AR27" s="4"/>
      <c r="AS27" s="4"/>
      <c r="AT27" s="4"/>
      <c r="AU27" s="4"/>
    </row>
    <row r="28" spans="1:48" ht="17.25" customHeight="1" x14ac:dyDescent="0.55000000000000004">
      <c r="A28" s="70" t="s">
        <v>51</v>
      </c>
      <c r="B28" s="70"/>
      <c r="C28" s="70"/>
      <c r="D28" s="11" t="s">
        <v>52</v>
      </c>
      <c r="E28" s="11"/>
      <c r="F28" s="12" t="s">
        <v>85</v>
      </c>
      <c r="G28" s="13"/>
      <c r="H28" s="12"/>
      <c r="I28" s="13"/>
      <c r="J28" s="13"/>
      <c r="K28" s="23"/>
      <c r="L28" s="23"/>
      <c r="M28" s="23"/>
      <c r="N28" s="23"/>
      <c r="O28" s="23"/>
      <c r="P28" s="24"/>
      <c r="Q28" s="23"/>
      <c r="R28" s="23"/>
      <c r="S28" s="23"/>
      <c r="T28" s="23"/>
      <c r="U28" s="24"/>
      <c r="V28" s="23"/>
      <c r="W28" s="23"/>
      <c r="X28" s="23"/>
      <c r="Y28" s="23"/>
      <c r="Z28" s="29" t="s">
        <v>54</v>
      </c>
      <c r="AA28" s="27" t="s">
        <v>59</v>
      </c>
      <c r="AB28" s="24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4"/>
      <c r="AR28" s="41"/>
      <c r="AS28" s="37"/>
    </row>
    <row r="29" spans="1:48" ht="17.25" customHeight="1" x14ac:dyDescent="0.55000000000000004">
      <c r="A29" s="70" t="s">
        <v>51</v>
      </c>
      <c r="B29" s="70"/>
      <c r="C29" s="70"/>
      <c r="D29" s="11" t="s">
        <v>57</v>
      </c>
      <c r="E29" s="11"/>
      <c r="F29" s="12" t="s">
        <v>86</v>
      </c>
      <c r="G29" s="13"/>
      <c r="H29" s="12"/>
      <c r="I29" s="13"/>
      <c r="J29" s="13"/>
      <c r="K29" s="23"/>
      <c r="L29" s="23"/>
      <c r="M29" s="23"/>
      <c r="N29" s="23"/>
      <c r="O29" s="23"/>
      <c r="P29" s="24"/>
      <c r="Q29" s="23"/>
      <c r="R29" s="23"/>
      <c r="S29" s="23"/>
      <c r="T29" s="23"/>
      <c r="U29" s="23"/>
      <c r="V29" s="23"/>
      <c r="W29" s="23"/>
      <c r="X29" s="23"/>
      <c r="Y29" s="23"/>
      <c r="Z29" s="29" t="s">
        <v>54</v>
      </c>
      <c r="AA29" s="27" t="s">
        <v>87</v>
      </c>
      <c r="AB29" s="24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4"/>
      <c r="AR29" s="4"/>
      <c r="AS29" s="41"/>
    </row>
    <row r="30" spans="1:48" ht="17.25" customHeight="1" x14ac:dyDescent="0.55000000000000004">
      <c r="A30" s="14" t="s">
        <v>61</v>
      </c>
      <c r="B30" s="15"/>
      <c r="C30" s="16" t="s">
        <v>62</v>
      </c>
      <c r="D30" s="17"/>
      <c r="E30" s="44" t="s">
        <v>63</v>
      </c>
      <c r="F30" s="18"/>
      <c r="G30" s="19"/>
      <c r="H30" s="19"/>
      <c r="I30" s="17"/>
      <c r="J30" s="17"/>
      <c r="K30" s="17"/>
      <c r="L30" s="17"/>
      <c r="M30" s="17"/>
      <c r="N30" s="17"/>
      <c r="O30" s="25"/>
      <c r="P30" s="16" t="s">
        <v>64</v>
      </c>
      <c r="Q30" s="16"/>
      <c r="R30" s="44" t="s">
        <v>63</v>
      </c>
      <c r="S30" s="27"/>
      <c r="T30" s="17"/>
      <c r="U30" s="17"/>
      <c r="V30" s="17"/>
      <c r="W30" s="17"/>
      <c r="X30" s="17"/>
      <c r="Y30" s="17"/>
      <c r="Z30" s="17"/>
      <c r="AA30" s="17"/>
      <c r="AB30" s="30"/>
      <c r="AC30" s="31" t="s">
        <v>65</v>
      </c>
      <c r="AD30" s="16"/>
      <c r="AE30" s="18" t="s">
        <v>88</v>
      </c>
      <c r="AF30" s="27"/>
      <c r="AG30" s="19"/>
      <c r="AH30" s="17"/>
      <c r="AI30" s="17"/>
      <c r="AJ30" s="17"/>
      <c r="AK30" s="17"/>
      <c r="AL30" s="17"/>
      <c r="AM30" s="17"/>
      <c r="AN30" s="17"/>
      <c r="AO30" s="17"/>
      <c r="AP30" s="4"/>
      <c r="AR30" s="4"/>
      <c r="AS30" s="42"/>
    </row>
    <row r="31" spans="1:48" s="2" customFormat="1" ht="17.25" customHeight="1" x14ac:dyDescent="0.55000000000000004">
      <c r="A31" s="14" t="s">
        <v>66</v>
      </c>
      <c r="B31" s="15"/>
      <c r="C31" s="16" t="s">
        <v>62</v>
      </c>
      <c r="D31" s="17"/>
      <c r="E31" s="18" t="s">
        <v>89</v>
      </c>
      <c r="F31" s="18"/>
      <c r="G31" s="19"/>
      <c r="H31" s="19"/>
      <c r="I31" s="17"/>
      <c r="J31" s="17"/>
      <c r="K31" s="17"/>
      <c r="L31" s="17"/>
      <c r="M31" s="17"/>
      <c r="N31" s="17"/>
      <c r="O31" s="25"/>
      <c r="P31" s="16" t="s">
        <v>64</v>
      </c>
      <c r="Q31" s="16"/>
      <c r="R31" s="44" t="s">
        <v>63</v>
      </c>
      <c r="S31" s="27"/>
      <c r="T31" s="17"/>
      <c r="U31" s="17"/>
      <c r="V31" s="17"/>
      <c r="W31" s="17"/>
      <c r="X31" s="17"/>
      <c r="Y31" s="17"/>
      <c r="Z31" s="17"/>
      <c r="AA31" s="17"/>
      <c r="AB31" s="30"/>
      <c r="AC31" s="16" t="s">
        <v>65</v>
      </c>
      <c r="AD31" s="16"/>
      <c r="AE31" s="18" t="s">
        <v>90</v>
      </c>
      <c r="AF31" s="27"/>
      <c r="AG31" s="19"/>
      <c r="AH31" s="17"/>
      <c r="AI31" s="17"/>
      <c r="AJ31" s="17"/>
      <c r="AK31" s="17"/>
      <c r="AL31" s="17"/>
      <c r="AM31" s="17"/>
      <c r="AN31" s="17"/>
      <c r="AO31" s="17"/>
      <c r="AP31" s="4"/>
      <c r="AQ31" s="4"/>
      <c r="AR31" s="9"/>
      <c r="AS31" s="4"/>
      <c r="AT31" s="4"/>
      <c r="AU31" s="4"/>
      <c r="AV31" s="3"/>
    </row>
    <row r="32" spans="1:48" s="2" customFormat="1" ht="17.25" customHeight="1" x14ac:dyDescent="0.55000000000000004">
      <c r="A32" s="3"/>
      <c r="B32" s="3"/>
      <c r="C32" s="3"/>
      <c r="D32" s="20"/>
      <c r="E32" s="3"/>
      <c r="F32" s="21"/>
      <c r="G32" s="21"/>
      <c r="H32" s="22"/>
      <c r="I32" s="3"/>
      <c r="J32" s="3"/>
      <c r="K32" s="22"/>
      <c r="L32" s="22"/>
      <c r="M32" s="22"/>
      <c r="N32" s="22"/>
      <c r="O32" s="22"/>
      <c r="P32" s="22"/>
      <c r="Q32" s="22"/>
      <c r="R32" s="21"/>
      <c r="S32" s="21"/>
      <c r="T32" s="22"/>
      <c r="U32" s="3"/>
      <c r="V32" s="3"/>
      <c r="W32" s="22"/>
      <c r="X32" s="22"/>
      <c r="Y32" s="22"/>
      <c r="Z32" s="22"/>
      <c r="AA32" s="22"/>
      <c r="AB32" s="3"/>
      <c r="AC32" s="21"/>
      <c r="AD32" s="21"/>
      <c r="AE32" s="22"/>
      <c r="AF32" s="3"/>
      <c r="AG32" s="22"/>
      <c r="AH32" s="22"/>
      <c r="AI32" s="22"/>
      <c r="AJ32" s="22"/>
      <c r="AK32" s="22"/>
      <c r="AL32" s="22"/>
      <c r="AM32" s="22"/>
      <c r="AN32" s="34"/>
      <c r="AO32" s="35"/>
      <c r="AQ32" s="4"/>
      <c r="AR32" s="4"/>
      <c r="AS32" s="4"/>
      <c r="AT32" s="4"/>
      <c r="AU32" s="4"/>
      <c r="AV32" s="3"/>
    </row>
    <row r="33" spans="1:48" ht="17.25" customHeight="1" x14ac:dyDescent="0.55000000000000004">
      <c r="A33" s="5" t="s">
        <v>56</v>
      </c>
      <c r="B33" s="6"/>
      <c r="C33" s="7"/>
      <c r="D33" s="51" t="s">
        <v>25</v>
      </c>
      <c r="E33" s="51"/>
      <c r="F33" s="51"/>
      <c r="G33" s="51"/>
      <c r="H33" s="52">
        <v>0.45138888888888901</v>
      </c>
      <c r="I33" s="52"/>
      <c r="J33" s="52"/>
      <c r="K33" s="52"/>
      <c r="L33" s="52"/>
      <c r="M33" s="51" t="s">
        <v>26</v>
      </c>
      <c r="N33" s="51"/>
      <c r="O33" s="51"/>
      <c r="P33" s="51"/>
      <c r="Q33" s="52">
        <v>0.52083333333333304</v>
      </c>
      <c r="R33" s="52"/>
      <c r="S33" s="52"/>
      <c r="T33" s="52"/>
      <c r="U33" s="52"/>
      <c r="V33" s="51" t="s">
        <v>27</v>
      </c>
      <c r="W33" s="51"/>
      <c r="X33" s="51"/>
      <c r="Y33" s="51"/>
      <c r="Z33" s="53">
        <f>IF(H33="","",Q33-H33-AI33)</f>
        <v>6.9444444444444031E-2</v>
      </c>
      <c r="AA33" s="53"/>
      <c r="AB33" s="53"/>
      <c r="AC33" s="53"/>
      <c r="AD33" s="53"/>
      <c r="AE33" s="51" t="s">
        <v>28</v>
      </c>
      <c r="AF33" s="51"/>
      <c r="AG33" s="51"/>
      <c r="AH33" s="51"/>
      <c r="AI33" s="53"/>
      <c r="AJ33" s="53"/>
      <c r="AK33" s="53"/>
      <c r="AL33" s="53"/>
      <c r="AM33" s="53"/>
      <c r="AN33" s="33"/>
      <c r="AO33" s="9"/>
      <c r="AP33" s="2"/>
      <c r="AQ33" s="43"/>
      <c r="AR33" s="43"/>
      <c r="AS33" s="9"/>
    </row>
    <row r="34" spans="1:48" ht="17.25" customHeight="1" x14ac:dyDescent="0.55000000000000004">
      <c r="A34" s="8">
        <f>A24+1</f>
        <v>4</v>
      </c>
      <c r="B34" s="54" t="s">
        <v>29</v>
      </c>
      <c r="C34" s="55"/>
      <c r="D34" s="55"/>
      <c r="E34" s="55"/>
      <c r="F34" s="55"/>
      <c r="G34" s="55"/>
      <c r="H34" s="55"/>
      <c r="I34" s="55"/>
      <c r="J34" s="55"/>
      <c r="K34" s="55"/>
      <c r="L34" s="56"/>
      <c r="M34" s="54">
        <v>1</v>
      </c>
      <c r="N34" s="56"/>
      <c r="O34" s="54">
        <v>2</v>
      </c>
      <c r="P34" s="56"/>
      <c r="Q34" s="54">
        <v>3</v>
      </c>
      <c r="R34" s="56"/>
      <c r="S34" s="54">
        <v>4</v>
      </c>
      <c r="T34" s="56"/>
      <c r="U34" s="54">
        <v>5</v>
      </c>
      <c r="V34" s="56"/>
      <c r="W34" s="54">
        <v>6</v>
      </c>
      <c r="X34" s="56"/>
      <c r="Y34" s="54">
        <v>7</v>
      </c>
      <c r="Z34" s="56"/>
      <c r="AA34" s="54">
        <v>8</v>
      </c>
      <c r="AB34" s="56"/>
      <c r="AC34" s="54">
        <v>9</v>
      </c>
      <c r="AD34" s="56"/>
      <c r="AE34" s="54">
        <v>10</v>
      </c>
      <c r="AF34" s="56"/>
      <c r="AG34" s="54" t="s">
        <v>30</v>
      </c>
      <c r="AH34" s="56"/>
      <c r="AI34" s="54" t="s">
        <v>31</v>
      </c>
      <c r="AJ34" s="55"/>
      <c r="AK34" s="55"/>
      <c r="AL34" s="55"/>
      <c r="AM34" s="55"/>
      <c r="AN34" s="55"/>
      <c r="AO34" s="56"/>
      <c r="AP34" s="36"/>
      <c r="AQ34" s="33"/>
      <c r="AR34" s="9"/>
      <c r="AS34" s="9"/>
    </row>
    <row r="35" spans="1:48" ht="17.25" customHeight="1" x14ac:dyDescent="0.55000000000000004">
      <c r="A35" s="4"/>
      <c r="B35" s="57" t="s">
        <v>17</v>
      </c>
      <c r="C35" s="58"/>
      <c r="D35" s="58"/>
      <c r="E35" s="58"/>
      <c r="F35" s="58"/>
      <c r="G35" s="58"/>
      <c r="H35" s="58"/>
      <c r="I35" s="58"/>
      <c r="J35" s="58"/>
      <c r="K35" s="58"/>
      <c r="L35" s="59"/>
      <c r="M35" s="54">
        <v>2</v>
      </c>
      <c r="N35" s="56"/>
      <c r="O35" s="54">
        <v>0</v>
      </c>
      <c r="P35" s="56"/>
      <c r="Q35" s="54">
        <v>0</v>
      </c>
      <c r="R35" s="56"/>
      <c r="S35" s="54">
        <v>0</v>
      </c>
      <c r="T35" s="56"/>
      <c r="U35" s="54">
        <v>0</v>
      </c>
      <c r="V35" s="56"/>
      <c r="W35" s="54">
        <v>3</v>
      </c>
      <c r="X35" s="56"/>
      <c r="Y35" s="54"/>
      <c r="Z35" s="56"/>
      <c r="AA35" s="54"/>
      <c r="AB35" s="56"/>
      <c r="AC35" s="54"/>
      <c r="AD35" s="56"/>
      <c r="AE35" s="54"/>
      <c r="AF35" s="56"/>
      <c r="AG35" s="54">
        <f>IF(M35="","",SUM(M35:AF35))</f>
        <v>5</v>
      </c>
      <c r="AH35" s="56"/>
      <c r="AI35" s="60"/>
      <c r="AJ35" s="61"/>
      <c r="AK35" s="61"/>
      <c r="AL35" s="61"/>
      <c r="AM35" s="61"/>
      <c r="AN35" s="61"/>
      <c r="AO35" s="62"/>
      <c r="AP35" s="36"/>
      <c r="AQ35" s="38" t="s">
        <v>32</v>
      </c>
      <c r="AR35" s="2"/>
      <c r="AS35" s="2"/>
    </row>
    <row r="36" spans="1:48" ht="17.25" customHeight="1" x14ac:dyDescent="0.55000000000000004">
      <c r="A36" s="9"/>
      <c r="B36" s="57" t="s">
        <v>19</v>
      </c>
      <c r="C36" s="58"/>
      <c r="D36" s="58"/>
      <c r="E36" s="58"/>
      <c r="F36" s="58"/>
      <c r="G36" s="58"/>
      <c r="H36" s="58"/>
      <c r="I36" s="58"/>
      <c r="J36" s="58"/>
      <c r="K36" s="58"/>
      <c r="L36" s="59"/>
      <c r="M36" s="54">
        <v>1</v>
      </c>
      <c r="N36" s="56"/>
      <c r="O36" s="54">
        <v>0</v>
      </c>
      <c r="P36" s="56"/>
      <c r="Q36" s="54">
        <v>1</v>
      </c>
      <c r="R36" s="56"/>
      <c r="S36" s="54">
        <v>0</v>
      </c>
      <c r="T36" s="56"/>
      <c r="U36" s="54">
        <v>0</v>
      </c>
      <c r="V36" s="56"/>
      <c r="W36" s="54">
        <v>0</v>
      </c>
      <c r="X36" s="56"/>
      <c r="Y36" s="54"/>
      <c r="Z36" s="56"/>
      <c r="AA36" s="54"/>
      <c r="AB36" s="56"/>
      <c r="AC36" s="54"/>
      <c r="AD36" s="56"/>
      <c r="AE36" s="54"/>
      <c r="AF36" s="56"/>
      <c r="AG36" s="54">
        <f>IF(M36="","",SUM(M36:AF36)+AQ36)</f>
        <v>2</v>
      </c>
      <c r="AH36" s="56"/>
      <c r="AI36" s="63" t="s">
        <v>35</v>
      </c>
      <c r="AJ36" s="64"/>
      <c r="AK36" s="64"/>
      <c r="AL36" s="64"/>
      <c r="AM36" s="64"/>
      <c r="AN36" s="64"/>
      <c r="AO36" s="65"/>
      <c r="AP36" s="39"/>
      <c r="AQ36" s="40"/>
      <c r="AR36" s="2"/>
      <c r="AS36" s="2"/>
    </row>
    <row r="37" spans="1:48" s="2" customFormat="1" ht="17.25" customHeight="1" x14ac:dyDescent="0.55000000000000004">
      <c r="A37" s="10"/>
      <c r="B37" s="66" t="s">
        <v>37</v>
      </c>
      <c r="C37" s="67"/>
      <c r="D37" s="67" t="s">
        <v>38</v>
      </c>
      <c r="E37" s="67"/>
      <c r="F37" s="68" t="s">
        <v>91</v>
      </c>
      <c r="G37" s="68"/>
      <c r="H37" s="68"/>
      <c r="I37" s="68"/>
      <c r="J37" s="67" t="s">
        <v>40</v>
      </c>
      <c r="K37" s="67"/>
      <c r="L37" s="68" t="s">
        <v>73</v>
      </c>
      <c r="M37" s="68"/>
      <c r="N37" s="68"/>
      <c r="O37" s="68"/>
      <c r="P37" s="67" t="s">
        <v>42</v>
      </c>
      <c r="Q37" s="67"/>
      <c r="R37" s="68" t="s">
        <v>92</v>
      </c>
      <c r="S37" s="68"/>
      <c r="T37" s="68"/>
      <c r="U37" s="68"/>
      <c r="V37" s="67" t="s">
        <v>44</v>
      </c>
      <c r="W37" s="67"/>
      <c r="X37" s="68" t="s">
        <v>93</v>
      </c>
      <c r="Y37" s="68"/>
      <c r="Z37" s="68"/>
      <c r="AA37" s="68"/>
      <c r="AB37" s="67" t="s">
        <v>46</v>
      </c>
      <c r="AC37" s="67"/>
      <c r="AD37" s="68" t="s">
        <v>72</v>
      </c>
      <c r="AE37" s="68"/>
      <c r="AF37" s="68"/>
      <c r="AG37" s="68"/>
      <c r="AH37" s="69" t="s">
        <v>48</v>
      </c>
      <c r="AI37" s="69"/>
      <c r="AJ37" s="68" t="s">
        <v>74</v>
      </c>
      <c r="AK37" s="68"/>
      <c r="AL37" s="68"/>
      <c r="AM37" s="68"/>
      <c r="AN37" s="32"/>
      <c r="AO37" s="3"/>
      <c r="AP37" s="3"/>
      <c r="AQ37" s="3"/>
      <c r="AR37" s="4"/>
      <c r="AS37" s="37"/>
      <c r="AT37" s="4"/>
      <c r="AU37" s="4"/>
      <c r="AV37" s="3"/>
    </row>
    <row r="38" spans="1:48" ht="17.25" customHeight="1" x14ac:dyDescent="0.55000000000000004">
      <c r="A38" s="70" t="s">
        <v>51</v>
      </c>
      <c r="B38" s="70"/>
      <c r="C38" s="70"/>
      <c r="D38" s="11" t="s">
        <v>52</v>
      </c>
      <c r="E38" s="11"/>
      <c r="F38" s="12" t="s">
        <v>94</v>
      </c>
      <c r="G38" s="13"/>
      <c r="H38" s="12"/>
      <c r="I38" s="13"/>
      <c r="J38" s="13"/>
      <c r="K38" s="23"/>
      <c r="L38" s="23"/>
      <c r="M38" s="23"/>
      <c r="N38" s="23"/>
      <c r="O38" s="23"/>
      <c r="P38" s="24"/>
      <c r="Q38" s="23"/>
      <c r="R38" s="23"/>
      <c r="S38" s="23"/>
      <c r="T38" s="23"/>
      <c r="U38" s="24"/>
      <c r="V38" s="23"/>
      <c r="W38" s="23"/>
      <c r="X38" s="23"/>
      <c r="Y38" s="23"/>
      <c r="Z38" s="29" t="s">
        <v>54</v>
      </c>
      <c r="AA38" s="27" t="s">
        <v>95</v>
      </c>
      <c r="AB38" s="24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4"/>
      <c r="AR38" s="41"/>
      <c r="AS38" s="4"/>
    </row>
    <row r="39" spans="1:48" ht="17.25" customHeight="1" x14ac:dyDescent="0.55000000000000004">
      <c r="A39" s="70" t="s">
        <v>51</v>
      </c>
      <c r="B39" s="70"/>
      <c r="C39" s="70"/>
      <c r="D39" s="11" t="s">
        <v>57</v>
      </c>
      <c r="E39" s="11"/>
      <c r="F39" s="12" t="s">
        <v>96</v>
      </c>
      <c r="G39" s="13"/>
      <c r="H39" s="12"/>
      <c r="I39" s="13"/>
      <c r="J39" s="13"/>
      <c r="K39" s="23"/>
      <c r="L39" s="23"/>
      <c r="M39" s="23"/>
      <c r="N39" s="23"/>
      <c r="O39" s="23"/>
      <c r="P39" s="24"/>
      <c r="Q39" s="23"/>
      <c r="R39" s="23"/>
      <c r="S39" s="23"/>
      <c r="T39" s="23"/>
      <c r="U39" s="23"/>
      <c r="V39" s="23"/>
      <c r="W39" s="23"/>
      <c r="X39" s="23"/>
      <c r="Y39" s="23"/>
      <c r="Z39" s="29" t="s">
        <v>54</v>
      </c>
      <c r="AA39" s="27" t="s">
        <v>97</v>
      </c>
      <c r="AB39" s="24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4"/>
      <c r="AR39" s="4"/>
      <c r="AS39" s="37"/>
    </row>
    <row r="40" spans="1:48" ht="17.25" customHeight="1" x14ac:dyDescent="0.55000000000000004">
      <c r="A40" s="14" t="s">
        <v>61</v>
      </c>
      <c r="B40" s="15"/>
      <c r="C40" s="16" t="s">
        <v>62</v>
      </c>
      <c r="D40" s="17"/>
      <c r="E40" s="44" t="s">
        <v>63</v>
      </c>
      <c r="F40" s="18"/>
      <c r="G40" s="19"/>
      <c r="H40" s="19"/>
      <c r="I40" s="17"/>
      <c r="J40" s="17"/>
      <c r="K40" s="17"/>
      <c r="L40" s="17"/>
      <c r="M40" s="17"/>
      <c r="N40" s="17"/>
      <c r="O40" s="25"/>
      <c r="P40" s="16" t="s">
        <v>64</v>
      </c>
      <c r="Q40" s="16"/>
      <c r="R40" s="18" t="s">
        <v>98</v>
      </c>
      <c r="S40" s="27"/>
      <c r="T40" s="17"/>
      <c r="U40" s="17"/>
      <c r="V40" s="17"/>
      <c r="W40" s="17"/>
      <c r="X40" s="17"/>
      <c r="Y40" s="17"/>
      <c r="Z40" s="17"/>
      <c r="AA40" s="17"/>
      <c r="AB40" s="30"/>
      <c r="AC40" s="31" t="s">
        <v>65</v>
      </c>
      <c r="AD40" s="16"/>
      <c r="AE40" s="18" t="s">
        <v>99</v>
      </c>
      <c r="AF40" s="27"/>
      <c r="AG40" s="19"/>
      <c r="AH40" s="17"/>
      <c r="AI40" s="17"/>
      <c r="AJ40" s="17"/>
      <c r="AK40" s="17"/>
      <c r="AL40" s="17"/>
      <c r="AM40" s="17"/>
      <c r="AN40" s="17"/>
      <c r="AO40" s="17"/>
      <c r="AP40" s="4"/>
      <c r="AR40" s="4"/>
      <c r="AS40" s="41"/>
    </row>
    <row r="41" spans="1:48" s="2" customFormat="1" ht="17.25" customHeight="1" x14ac:dyDescent="0.55000000000000004">
      <c r="A41" s="14" t="s">
        <v>66</v>
      </c>
      <c r="B41" s="15"/>
      <c r="C41" s="16" t="s">
        <v>62</v>
      </c>
      <c r="D41" s="17"/>
      <c r="E41" s="44" t="s">
        <v>63</v>
      </c>
      <c r="F41" s="18"/>
      <c r="G41" s="19"/>
      <c r="H41" s="19"/>
      <c r="I41" s="17"/>
      <c r="J41" s="17"/>
      <c r="K41" s="17"/>
      <c r="L41" s="17"/>
      <c r="M41" s="17"/>
      <c r="N41" s="17"/>
      <c r="O41" s="25"/>
      <c r="P41" s="16" t="s">
        <v>64</v>
      </c>
      <c r="Q41" s="16"/>
      <c r="R41" s="44" t="s">
        <v>63</v>
      </c>
      <c r="S41" s="27"/>
      <c r="T41" s="17"/>
      <c r="U41" s="17"/>
      <c r="V41" s="17"/>
      <c r="W41" s="17"/>
      <c r="X41" s="17"/>
      <c r="Y41" s="17"/>
      <c r="Z41" s="17"/>
      <c r="AA41" s="17"/>
      <c r="AB41" s="30"/>
      <c r="AC41" s="16" t="s">
        <v>65</v>
      </c>
      <c r="AD41" s="16"/>
      <c r="AE41" s="44" t="s">
        <v>63</v>
      </c>
      <c r="AF41" s="27"/>
      <c r="AG41" s="19"/>
      <c r="AH41" s="17"/>
      <c r="AI41" s="17"/>
      <c r="AJ41" s="17"/>
      <c r="AK41" s="17"/>
      <c r="AL41" s="17"/>
      <c r="AM41" s="17"/>
      <c r="AN41" s="17"/>
      <c r="AO41" s="17"/>
      <c r="AP41" s="4"/>
      <c r="AQ41" s="4"/>
      <c r="AR41" s="9"/>
      <c r="AS41" s="42"/>
      <c r="AT41" s="4"/>
      <c r="AU41" s="4"/>
      <c r="AV41" s="3"/>
    </row>
    <row r="42" spans="1:48" s="2" customFormat="1" ht="17.25" customHeight="1" x14ac:dyDescent="0.55000000000000004">
      <c r="A42" s="3"/>
      <c r="B42" s="3"/>
      <c r="C42" s="3"/>
      <c r="D42" s="20"/>
      <c r="E42" s="3"/>
      <c r="F42" s="21"/>
      <c r="G42" s="21"/>
      <c r="H42" s="22"/>
      <c r="I42" s="3"/>
      <c r="J42" s="3"/>
      <c r="K42" s="22"/>
      <c r="L42" s="22"/>
      <c r="M42" s="22"/>
      <c r="N42" s="22"/>
      <c r="O42" s="22"/>
      <c r="P42" s="22"/>
      <c r="Q42" s="22"/>
      <c r="R42" s="21"/>
      <c r="S42" s="21"/>
      <c r="T42" s="22"/>
      <c r="U42" s="3"/>
      <c r="V42" s="3"/>
      <c r="W42" s="22"/>
      <c r="X42" s="22"/>
      <c r="Y42" s="22"/>
      <c r="Z42" s="22"/>
      <c r="AA42" s="22"/>
      <c r="AB42" s="3"/>
      <c r="AC42" s="21"/>
      <c r="AD42" s="21"/>
      <c r="AE42" s="22"/>
      <c r="AF42" s="3"/>
      <c r="AG42" s="22"/>
      <c r="AH42" s="22"/>
      <c r="AI42" s="22"/>
      <c r="AJ42" s="22"/>
      <c r="AK42" s="22"/>
      <c r="AL42" s="22"/>
      <c r="AM42" s="22"/>
      <c r="AN42" s="35"/>
      <c r="AO42" s="35"/>
      <c r="AP42" s="4"/>
      <c r="AQ42" s="4"/>
      <c r="AR42" s="4"/>
      <c r="AS42" s="4"/>
      <c r="AT42" s="4"/>
      <c r="AU42" s="4"/>
      <c r="AV42" s="3"/>
    </row>
    <row r="43" spans="1:48" ht="17.25" customHeight="1" x14ac:dyDescent="0.55000000000000004">
      <c r="A43" s="5" t="s">
        <v>60</v>
      </c>
      <c r="B43" s="6"/>
      <c r="C43" s="7"/>
      <c r="D43" s="51" t="s">
        <v>25</v>
      </c>
      <c r="E43" s="51"/>
      <c r="F43" s="51"/>
      <c r="G43" s="51"/>
      <c r="H43" s="52"/>
      <c r="I43" s="52"/>
      <c r="J43" s="52"/>
      <c r="K43" s="52"/>
      <c r="L43" s="52"/>
      <c r="M43" s="51" t="s">
        <v>26</v>
      </c>
      <c r="N43" s="51"/>
      <c r="O43" s="51"/>
      <c r="P43" s="51"/>
      <c r="Q43" s="52"/>
      <c r="R43" s="52"/>
      <c r="S43" s="52"/>
      <c r="T43" s="52"/>
      <c r="U43" s="52"/>
      <c r="V43" s="51" t="s">
        <v>27</v>
      </c>
      <c r="W43" s="51"/>
      <c r="X43" s="51"/>
      <c r="Y43" s="51"/>
      <c r="Z43" s="53" t="str">
        <f>IF(H43="","",Q43-H43-AI43)</f>
        <v/>
      </c>
      <c r="AA43" s="53"/>
      <c r="AB43" s="53"/>
      <c r="AC43" s="53"/>
      <c r="AD43" s="53"/>
      <c r="AE43" s="51" t="s">
        <v>28</v>
      </c>
      <c r="AF43" s="51"/>
      <c r="AG43" s="51"/>
      <c r="AH43" s="51"/>
      <c r="AI43" s="53"/>
      <c r="AJ43" s="53"/>
      <c r="AK43" s="53"/>
      <c r="AL43" s="53"/>
      <c r="AM43" s="53"/>
      <c r="AN43" s="33"/>
      <c r="AO43" s="9"/>
      <c r="AP43" s="2"/>
      <c r="AQ43" s="43"/>
      <c r="AR43" s="43"/>
      <c r="AS43" s="9"/>
    </row>
    <row r="44" spans="1:48" ht="17.25" customHeight="1" x14ac:dyDescent="0.55000000000000004">
      <c r="A44" s="8">
        <f>A34+1</f>
        <v>5</v>
      </c>
      <c r="B44" s="54" t="s">
        <v>29</v>
      </c>
      <c r="C44" s="55"/>
      <c r="D44" s="55"/>
      <c r="E44" s="55"/>
      <c r="F44" s="55"/>
      <c r="G44" s="55"/>
      <c r="H44" s="55"/>
      <c r="I44" s="55"/>
      <c r="J44" s="55"/>
      <c r="K44" s="55"/>
      <c r="L44" s="56"/>
      <c r="M44" s="54">
        <v>1</v>
      </c>
      <c r="N44" s="56"/>
      <c r="O44" s="54">
        <v>2</v>
      </c>
      <c r="P44" s="56"/>
      <c r="Q44" s="54">
        <v>3</v>
      </c>
      <c r="R44" s="56"/>
      <c r="S44" s="54">
        <v>4</v>
      </c>
      <c r="T44" s="56"/>
      <c r="U44" s="54">
        <v>5</v>
      </c>
      <c r="V44" s="56"/>
      <c r="W44" s="54">
        <v>6</v>
      </c>
      <c r="X44" s="56"/>
      <c r="Y44" s="54">
        <v>7</v>
      </c>
      <c r="Z44" s="56"/>
      <c r="AA44" s="54">
        <v>8</v>
      </c>
      <c r="AB44" s="56"/>
      <c r="AC44" s="54">
        <v>9</v>
      </c>
      <c r="AD44" s="56"/>
      <c r="AE44" s="54">
        <v>10</v>
      </c>
      <c r="AF44" s="56"/>
      <c r="AG44" s="54" t="s">
        <v>30</v>
      </c>
      <c r="AH44" s="56"/>
      <c r="AI44" s="54" t="s">
        <v>31</v>
      </c>
      <c r="AJ44" s="55"/>
      <c r="AK44" s="55"/>
      <c r="AL44" s="55"/>
      <c r="AM44" s="55"/>
      <c r="AN44" s="55"/>
      <c r="AO44" s="56"/>
      <c r="AP44" s="36"/>
      <c r="AQ44" s="33"/>
      <c r="AR44" s="9"/>
      <c r="AS44" s="9"/>
    </row>
    <row r="45" spans="1:48" ht="17.25" customHeight="1" x14ac:dyDescent="0.55000000000000004">
      <c r="A45" s="4"/>
      <c r="B45" s="57"/>
      <c r="C45" s="58"/>
      <c r="D45" s="58"/>
      <c r="E45" s="58"/>
      <c r="F45" s="58"/>
      <c r="G45" s="58"/>
      <c r="H45" s="58"/>
      <c r="I45" s="58"/>
      <c r="J45" s="58"/>
      <c r="K45" s="58"/>
      <c r="L45" s="59"/>
      <c r="M45" s="54"/>
      <c r="N45" s="56"/>
      <c r="O45" s="54"/>
      <c r="P45" s="56"/>
      <c r="Q45" s="54"/>
      <c r="R45" s="56"/>
      <c r="S45" s="54"/>
      <c r="T45" s="56"/>
      <c r="U45" s="54"/>
      <c r="V45" s="56"/>
      <c r="W45" s="54"/>
      <c r="X45" s="56"/>
      <c r="Y45" s="54"/>
      <c r="Z45" s="56"/>
      <c r="AA45" s="54"/>
      <c r="AB45" s="56"/>
      <c r="AC45" s="54"/>
      <c r="AD45" s="56"/>
      <c r="AE45" s="54"/>
      <c r="AF45" s="56"/>
      <c r="AG45" s="54" t="str">
        <f>IF(M45="","",SUM(M45:AF45))</f>
        <v/>
      </c>
      <c r="AH45" s="56"/>
      <c r="AI45" s="60"/>
      <c r="AJ45" s="61"/>
      <c r="AK45" s="61"/>
      <c r="AL45" s="61"/>
      <c r="AM45" s="61"/>
      <c r="AN45" s="61"/>
      <c r="AO45" s="62"/>
      <c r="AP45" s="36"/>
      <c r="AQ45" s="38" t="s">
        <v>32</v>
      </c>
      <c r="AR45" s="2"/>
      <c r="AS45" s="2"/>
    </row>
    <row r="46" spans="1:48" ht="17.25" customHeight="1" x14ac:dyDescent="0.55000000000000004">
      <c r="A46" s="9"/>
      <c r="B46" s="57"/>
      <c r="C46" s="58"/>
      <c r="D46" s="58"/>
      <c r="E46" s="58"/>
      <c r="F46" s="58"/>
      <c r="G46" s="58"/>
      <c r="H46" s="58"/>
      <c r="I46" s="58"/>
      <c r="J46" s="58"/>
      <c r="K46" s="58"/>
      <c r="L46" s="59"/>
      <c r="M46" s="54"/>
      <c r="N46" s="56"/>
      <c r="O46" s="54"/>
      <c r="P46" s="56"/>
      <c r="Q46" s="54"/>
      <c r="R46" s="56"/>
      <c r="S46" s="54"/>
      <c r="T46" s="56"/>
      <c r="U46" s="54"/>
      <c r="V46" s="56"/>
      <c r="W46" s="54"/>
      <c r="X46" s="56"/>
      <c r="Y46" s="54"/>
      <c r="Z46" s="56"/>
      <c r="AA46" s="54"/>
      <c r="AB46" s="56"/>
      <c r="AC46" s="54"/>
      <c r="AD46" s="56"/>
      <c r="AE46" s="54"/>
      <c r="AF46" s="56"/>
      <c r="AG46" s="54" t="str">
        <f>IF(M46="","",SUM(M46:AF46)+AQ46)</f>
        <v/>
      </c>
      <c r="AH46" s="56"/>
      <c r="AI46" s="63"/>
      <c r="AJ46" s="64"/>
      <c r="AK46" s="64"/>
      <c r="AL46" s="64"/>
      <c r="AM46" s="64"/>
      <c r="AN46" s="64"/>
      <c r="AO46" s="65"/>
      <c r="AP46" s="39"/>
      <c r="AQ46" s="40"/>
      <c r="AR46" s="2"/>
      <c r="AS46" s="2"/>
    </row>
    <row r="47" spans="1:48" s="2" customFormat="1" ht="17.25" customHeight="1" x14ac:dyDescent="0.55000000000000004">
      <c r="A47" s="10"/>
      <c r="B47" s="66" t="s">
        <v>37</v>
      </c>
      <c r="C47" s="67"/>
      <c r="D47" s="67" t="s">
        <v>38</v>
      </c>
      <c r="E47" s="67"/>
      <c r="F47" s="68"/>
      <c r="G47" s="68"/>
      <c r="H47" s="68"/>
      <c r="I47" s="68"/>
      <c r="J47" s="67" t="s">
        <v>40</v>
      </c>
      <c r="K47" s="67"/>
      <c r="L47" s="68"/>
      <c r="M47" s="68"/>
      <c r="N47" s="68"/>
      <c r="O47" s="68"/>
      <c r="P47" s="67" t="s">
        <v>42</v>
      </c>
      <c r="Q47" s="67"/>
      <c r="R47" s="68"/>
      <c r="S47" s="68"/>
      <c r="T47" s="68"/>
      <c r="U47" s="68"/>
      <c r="V47" s="67" t="s">
        <v>44</v>
      </c>
      <c r="W47" s="67"/>
      <c r="X47" s="68"/>
      <c r="Y47" s="68"/>
      <c r="Z47" s="68"/>
      <c r="AA47" s="68"/>
      <c r="AB47" s="67" t="s">
        <v>46</v>
      </c>
      <c r="AC47" s="67"/>
      <c r="AD47" s="68"/>
      <c r="AE47" s="68"/>
      <c r="AF47" s="68"/>
      <c r="AG47" s="68"/>
      <c r="AH47" s="69" t="s">
        <v>48</v>
      </c>
      <c r="AI47" s="69"/>
      <c r="AJ47" s="68"/>
      <c r="AK47" s="68"/>
      <c r="AL47" s="68"/>
      <c r="AM47" s="68"/>
      <c r="AN47" s="32"/>
      <c r="AO47" s="3"/>
      <c r="AP47" s="3"/>
      <c r="AQ47" s="3"/>
      <c r="AR47" s="4"/>
      <c r="AS47" s="37"/>
      <c r="AT47" s="4"/>
      <c r="AU47" s="4"/>
      <c r="AV47" s="3"/>
    </row>
    <row r="48" spans="1:48" ht="17.25" customHeight="1" x14ac:dyDescent="0.55000000000000004">
      <c r="A48" s="70" t="s">
        <v>51</v>
      </c>
      <c r="B48" s="70"/>
      <c r="C48" s="70"/>
      <c r="D48" s="11" t="s">
        <v>52</v>
      </c>
      <c r="E48" s="11"/>
      <c r="F48" s="12"/>
      <c r="G48" s="13"/>
      <c r="H48" s="12"/>
      <c r="I48" s="13"/>
      <c r="J48" s="13"/>
      <c r="K48" s="23"/>
      <c r="L48" s="23"/>
      <c r="M48" s="23"/>
      <c r="N48" s="23"/>
      <c r="O48" s="23"/>
      <c r="P48" s="24"/>
      <c r="Q48" s="23"/>
      <c r="R48" s="23"/>
      <c r="S48" s="23"/>
      <c r="T48" s="23"/>
      <c r="U48" s="24"/>
      <c r="V48" s="23"/>
      <c r="W48" s="23"/>
      <c r="X48" s="23"/>
      <c r="Y48" s="23"/>
      <c r="Z48" s="29" t="s">
        <v>54</v>
      </c>
      <c r="AA48" s="27"/>
      <c r="AB48" s="24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4"/>
      <c r="AR48" s="41"/>
      <c r="AS48" s="4"/>
    </row>
    <row r="49" spans="1:48" ht="17.25" customHeight="1" x14ac:dyDescent="0.55000000000000004">
      <c r="A49" s="70" t="s">
        <v>51</v>
      </c>
      <c r="B49" s="70"/>
      <c r="C49" s="70"/>
      <c r="D49" s="11" t="s">
        <v>57</v>
      </c>
      <c r="E49" s="11"/>
      <c r="F49" s="12"/>
      <c r="G49" s="13"/>
      <c r="H49" s="12"/>
      <c r="I49" s="13"/>
      <c r="J49" s="13"/>
      <c r="K49" s="23"/>
      <c r="L49" s="23"/>
      <c r="M49" s="23"/>
      <c r="N49" s="23"/>
      <c r="O49" s="23"/>
      <c r="P49" s="24"/>
      <c r="Q49" s="23"/>
      <c r="R49" s="23"/>
      <c r="S49" s="23"/>
      <c r="T49" s="23"/>
      <c r="U49" s="23"/>
      <c r="V49" s="23"/>
      <c r="W49" s="23"/>
      <c r="X49" s="23"/>
      <c r="Y49" s="23"/>
      <c r="Z49" s="29" t="s">
        <v>54</v>
      </c>
      <c r="AA49" s="27"/>
      <c r="AB49" s="24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4"/>
      <c r="AR49" s="4"/>
      <c r="AS49" s="37"/>
    </row>
    <row r="50" spans="1:48" ht="17.25" customHeight="1" x14ac:dyDescent="0.55000000000000004">
      <c r="A50" s="14" t="s">
        <v>61</v>
      </c>
      <c r="B50" s="15"/>
      <c r="C50" s="16" t="s">
        <v>62</v>
      </c>
      <c r="D50" s="17"/>
      <c r="E50" s="44" t="s">
        <v>63</v>
      </c>
      <c r="F50" s="18"/>
      <c r="G50" s="19"/>
      <c r="H50" s="19"/>
      <c r="I50" s="17"/>
      <c r="J50" s="17"/>
      <c r="K50" s="17"/>
      <c r="L50" s="17"/>
      <c r="M50" s="17"/>
      <c r="N50" s="17"/>
      <c r="O50" s="25"/>
      <c r="P50" s="16" t="s">
        <v>64</v>
      </c>
      <c r="Q50" s="16"/>
      <c r="R50" s="44" t="s">
        <v>63</v>
      </c>
      <c r="S50" s="27"/>
      <c r="T50" s="17"/>
      <c r="U50" s="17"/>
      <c r="V50" s="17"/>
      <c r="W50" s="17"/>
      <c r="X50" s="17"/>
      <c r="Y50" s="17"/>
      <c r="Z50" s="17"/>
      <c r="AA50" s="17"/>
      <c r="AB50" s="30"/>
      <c r="AC50" s="31" t="s">
        <v>65</v>
      </c>
      <c r="AD50" s="16"/>
      <c r="AE50" s="44" t="s">
        <v>63</v>
      </c>
      <c r="AF50" s="27"/>
      <c r="AG50" s="19"/>
      <c r="AH50" s="17"/>
      <c r="AI50" s="17"/>
      <c r="AJ50" s="17"/>
      <c r="AK50" s="17"/>
      <c r="AL50" s="17"/>
      <c r="AM50" s="17"/>
      <c r="AN50" s="17"/>
      <c r="AO50" s="17"/>
      <c r="AP50" s="4"/>
      <c r="AR50" s="4"/>
      <c r="AS50" s="41"/>
    </row>
    <row r="51" spans="1:48" s="2" customFormat="1" ht="17.25" customHeight="1" x14ac:dyDescent="0.55000000000000004">
      <c r="A51" s="14" t="s">
        <v>66</v>
      </c>
      <c r="B51" s="15"/>
      <c r="C51" s="16" t="s">
        <v>62</v>
      </c>
      <c r="D51" s="17"/>
      <c r="E51" s="44" t="s">
        <v>63</v>
      </c>
      <c r="F51" s="18"/>
      <c r="G51" s="19"/>
      <c r="H51" s="19"/>
      <c r="I51" s="17"/>
      <c r="J51" s="17"/>
      <c r="K51" s="17"/>
      <c r="L51" s="17"/>
      <c r="M51" s="17"/>
      <c r="N51" s="17"/>
      <c r="O51" s="25"/>
      <c r="P51" s="16" t="s">
        <v>64</v>
      </c>
      <c r="Q51" s="16"/>
      <c r="R51" s="44" t="s">
        <v>63</v>
      </c>
      <c r="S51" s="27"/>
      <c r="T51" s="17"/>
      <c r="U51" s="17"/>
      <c r="V51" s="17"/>
      <c r="W51" s="17"/>
      <c r="X51" s="17"/>
      <c r="Y51" s="17"/>
      <c r="Z51" s="17"/>
      <c r="AA51" s="17"/>
      <c r="AB51" s="30"/>
      <c r="AC51" s="16" t="s">
        <v>65</v>
      </c>
      <c r="AD51" s="16"/>
      <c r="AE51" s="44" t="s">
        <v>63</v>
      </c>
      <c r="AF51" s="27"/>
      <c r="AG51" s="19"/>
      <c r="AH51" s="17"/>
      <c r="AI51" s="17"/>
      <c r="AJ51" s="17"/>
      <c r="AK51" s="17"/>
      <c r="AL51" s="17"/>
      <c r="AM51" s="17"/>
      <c r="AN51" s="17"/>
      <c r="AO51" s="17"/>
      <c r="AP51" s="4"/>
      <c r="AQ51" s="4"/>
      <c r="AR51" s="9"/>
      <c r="AS51" s="42"/>
      <c r="AT51" s="4"/>
      <c r="AU51" s="4"/>
      <c r="AV51" s="3"/>
    </row>
    <row r="52" spans="1:48" s="2" customFormat="1" ht="17.25" customHeight="1" x14ac:dyDescent="0.55000000000000004">
      <c r="A52" s="3"/>
      <c r="B52" s="3"/>
      <c r="C52" s="3"/>
      <c r="D52" s="20"/>
      <c r="E52" s="3"/>
      <c r="F52" s="21"/>
      <c r="G52" s="21"/>
      <c r="H52" s="22"/>
      <c r="I52" s="3"/>
      <c r="J52" s="3"/>
      <c r="K52" s="22"/>
      <c r="L52" s="22"/>
      <c r="M52" s="22"/>
      <c r="N52" s="22"/>
      <c r="O52" s="22"/>
      <c r="P52" s="22"/>
      <c r="Q52" s="22"/>
      <c r="R52" s="21"/>
      <c r="S52" s="21"/>
      <c r="T52" s="22"/>
      <c r="U52" s="3"/>
      <c r="V52" s="3"/>
      <c r="W52" s="22"/>
      <c r="X52" s="22"/>
      <c r="Y52" s="22"/>
      <c r="Z52" s="22"/>
      <c r="AA52" s="22"/>
      <c r="AB52" s="3"/>
      <c r="AC52" s="21"/>
      <c r="AD52" s="21"/>
      <c r="AE52" s="22"/>
      <c r="AF52" s="3"/>
      <c r="AG52" s="22"/>
      <c r="AH52" s="22"/>
      <c r="AI52" s="22"/>
      <c r="AJ52" s="22"/>
      <c r="AK52" s="22"/>
      <c r="AL52" s="22"/>
      <c r="AM52" s="22"/>
      <c r="AN52" s="35"/>
      <c r="AO52" s="35"/>
      <c r="AP52" s="4"/>
      <c r="AQ52" s="4"/>
      <c r="AR52" s="4"/>
      <c r="AS52" s="4"/>
      <c r="AT52" s="4"/>
      <c r="AU52" s="4"/>
      <c r="AV52" s="3"/>
    </row>
  </sheetData>
  <mergeCells count="317">
    <mergeCell ref="A48:C48"/>
    <mergeCell ref="A49:C49"/>
    <mergeCell ref="AC46:AD46"/>
    <mergeCell ref="AE46:AF46"/>
    <mergeCell ref="AG46:AH46"/>
    <mergeCell ref="AI46:AO46"/>
    <mergeCell ref="B47:C47"/>
    <mergeCell ref="D47:E47"/>
    <mergeCell ref="F47:I47"/>
    <mergeCell ref="J47:K47"/>
    <mergeCell ref="L47:O47"/>
    <mergeCell ref="P47:Q47"/>
    <mergeCell ref="R47:U47"/>
    <mergeCell ref="V47:W47"/>
    <mergeCell ref="X47:AA47"/>
    <mergeCell ref="AB47:AC47"/>
    <mergeCell ref="AD47:AG47"/>
    <mergeCell ref="AH47:AI47"/>
    <mergeCell ref="AJ47:AM47"/>
    <mergeCell ref="B46:L46"/>
    <mergeCell ref="M46:N46"/>
    <mergeCell ref="O46:P46"/>
    <mergeCell ref="Q46:R46"/>
    <mergeCell ref="S46:T46"/>
    <mergeCell ref="U46:V46"/>
    <mergeCell ref="W46:X46"/>
    <mergeCell ref="Y46:Z46"/>
    <mergeCell ref="AA46:AB46"/>
    <mergeCell ref="AC44:AD44"/>
    <mergeCell ref="AE44:AF44"/>
    <mergeCell ref="AG44:AH44"/>
    <mergeCell ref="AI44:AO44"/>
    <mergeCell ref="B45:L45"/>
    <mergeCell ref="M45:N45"/>
    <mergeCell ref="O45:P45"/>
    <mergeCell ref="Q45:R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I45:AO45"/>
    <mergeCell ref="B44:L44"/>
    <mergeCell ref="M44:N44"/>
    <mergeCell ref="O44:P44"/>
    <mergeCell ref="Q44:R44"/>
    <mergeCell ref="S44:T44"/>
    <mergeCell ref="U44:V44"/>
    <mergeCell ref="W44:X44"/>
    <mergeCell ref="Y44:Z44"/>
    <mergeCell ref="AA44:AB44"/>
    <mergeCell ref="AB37:AC37"/>
    <mergeCell ref="AD37:AG37"/>
    <mergeCell ref="AH37:AI37"/>
    <mergeCell ref="AJ37:AM37"/>
    <mergeCell ref="A38:C38"/>
    <mergeCell ref="A39:C39"/>
    <mergeCell ref="D43:G43"/>
    <mergeCell ref="H43:L43"/>
    <mergeCell ref="M43:P43"/>
    <mergeCell ref="Q43:U43"/>
    <mergeCell ref="V43:Y43"/>
    <mergeCell ref="Z43:AD43"/>
    <mergeCell ref="AE43:AH43"/>
    <mergeCell ref="AI43:AM43"/>
    <mergeCell ref="B37:C37"/>
    <mergeCell ref="D37:E37"/>
    <mergeCell ref="F37:I37"/>
    <mergeCell ref="J37:K37"/>
    <mergeCell ref="L37:O37"/>
    <mergeCell ref="P37:Q37"/>
    <mergeCell ref="R37:U37"/>
    <mergeCell ref="V37:W37"/>
    <mergeCell ref="X37:AA37"/>
    <mergeCell ref="AC35:AD35"/>
    <mergeCell ref="AE35:AF35"/>
    <mergeCell ref="AG35:AH35"/>
    <mergeCell ref="AI35:AO35"/>
    <mergeCell ref="B36:L36"/>
    <mergeCell ref="M36:N36"/>
    <mergeCell ref="O36:P36"/>
    <mergeCell ref="Q36:R36"/>
    <mergeCell ref="S36:T36"/>
    <mergeCell ref="U36:V36"/>
    <mergeCell ref="W36:X36"/>
    <mergeCell ref="Y36:Z36"/>
    <mergeCell ref="AA36:AB36"/>
    <mergeCell ref="AC36:AD36"/>
    <mergeCell ref="AE36:AF36"/>
    <mergeCell ref="AG36:AH36"/>
    <mergeCell ref="AI36:AO36"/>
    <mergeCell ref="B35:L35"/>
    <mergeCell ref="M35:N35"/>
    <mergeCell ref="O35:P35"/>
    <mergeCell ref="Q35:R35"/>
    <mergeCell ref="S35:T35"/>
    <mergeCell ref="U35:V35"/>
    <mergeCell ref="W35:X35"/>
    <mergeCell ref="Y35:Z35"/>
    <mergeCell ref="AA35:AB35"/>
    <mergeCell ref="AI33:AM33"/>
    <mergeCell ref="B34:L34"/>
    <mergeCell ref="M34:N34"/>
    <mergeCell ref="O34:P34"/>
    <mergeCell ref="Q34:R34"/>
    <mergeCell ref="S34:T34"/>
    <mergeCell ref="U34:V34"/>
    <mergeCell ref="W34:X34"/>
    <mergeCell ref="Y34:Z34"/>
    <mergeCell ref="AA34:AB34"/>
    <mergeCell ref="AC34:AD34"/>
    <mergeCell ref="AE34:AF34"/>
    <mergeCell ref="AG34:AH34"/>
    <mergeCell ref="AI34:AO34"/>
    <mergeCell ref="A28:C28"/>
    <mergeCell ref="A29:C29"/>
    <mergeCell ref="D33:G33"/>
    <mergeCell ref="H33:L33"/>
    <mergeCell ref="M33:P33"/>
    <mergeCell ref="Q33:U33"/>
    <mergeCell ref="V33:Y33"/>
    <mergeCell ref="Z33:AD33"/>
    <mergeCell ref="AE33:AH33"/>
    <mergeCell ref="AC26:AD26"/>
    <mergeCell ref="AE26:AF26"/>
    <mergeCell ref="AG26:AH26"/>
    <mergeCell ref="AI26:AO26"/>
    <mergeCell ref="B27:C27"/>
    <mergeCell ref="D27:E27"/>
    <mergeCell ref="F27:I27"/>
    <mergeCell ref="J27:K27"/>
    <mergeCell ref="L27:O27"/>
    <mergeCell ref="P27:Q27"/>
    <mergeCell ref="R27:U27"/>
    <mergeCell ref="V27:W27"/>
    <mergeCell ref="X27:AA27"/>
    <mergeCell ref="AB27:AC27"/>
    <mergeCell ref="AD27:AG27"/>
    <mergeCell ref="AH27:AI27"/>
    <mergeCell ref="AJ27:AM27"/>
    <mergeCell ref="B26:L26"/>
    <mergeCell ref="M26:N26"/>
    <mergeCell ref="O26:P26"/>
    <mergeCell ref="Q26:R26"/>
    <mergeCell ref="S26:T26"/>
    <mergeCell ref="U26:V26"/>
    <mergeCell ref="W26:X26"/>
    <mergeCell ref="Y26:Z26"/>
    <mergeCell ref="AA26:AB26"/>
    <mergeCell ref="AC24:AD24"/>
    <mergeCell ref="AE24:AF24"/>
    <mergeCell ref="AG24:AH24"/>
    <mergeCell ref="AI24:AO24"/>
    <mergeCell ref="B25:L25"/>
    <mergeCell ref="M25:N25"/>
    <mergeCell ref="O25:P25"/>
    <mergeCell ref="Q25:R25"/>
    <mergeCell ref="S25:T25"/>
    <mergeCell ref="U25:V25"/>
    <mergeCell ref="W25:X25"/>
    <mergeCell ref="Y25:Z25"/>
    <mergeCell ref="AA25:AB25"/>
    <mergeCell ref="AC25:AD25"/>
    <mergeCell ref="AE25:AF25"/>
    <mergeCell ref="AG25:AH25"/>
    <mergeCell ref="AI25:AO25"/>
    <mergeCell ref="B24:L24"/>
    <mergeCell ref="M24:N24"/>
    <mergeCell ref="O24:P24"/>
    <mergeCell ref="Q24:R24"/>
    <mergeCell ref="S24:T24"/>
    <mergeCell ref="U24:V24"/>
    <mergeCell ref="W24:X24"/>
    <mergeCell ref="Y24:Z24"/>
    <mergeCell ref="AA24:AB24"/>
    <mergeCell ref="AB17:AC17"/>
    <mergeCell ref="AD17:AG17"/>
    <mergeCell ref="AH17:AI17"/>
    <mergeCell ref="AJ17:AM17"/>
    <mergeCell ref="A18:C18"/>
    <mergeCell ref="A19:C19"/>
    <mergeCell ref="D23:G23"/>
    <mergeCell ref="H23:L23"/>
    <mergeCell ref="M23:P23"/>
    <mergeCell ref="Q23:U23"/>
    <mergeCell ref="V23:Y23"/>
    <mergeCell ref="Z23:AD23"/>
    <mergeCell ref="AE23:AH23"/>
    <mergeCell ref="AI23:AM23"/>
    <mergeCell ref="B17:C17"/>
    <mergeCell ref="D17:E17"/>
    <mergeCell ref="F17:I17"/>
    <mergeCell ref="J17:K17"/>
    <mergeCell ref="L17:O17"/>
    <mergeCell ref="P17:Q17"/>
    <mergeCell ref="R17:U17"/>
    <mergeCell ref="V17:W17"/>
    <mergeCell ref="X17:AA17"/>
    <mergeCell ref="AC15:AD15"/>
    <mergeCell ref="AE15:AF15"/>
    <mergeCell ref="AG15:AH15"/>
    <mergeCell ref="AI15:AO15"/>
    <mergeCell ref="B16:L16"/>
    <mergeCell ref="M16:N16"/>
    <mergeCell ref="O16:P16"/>
    <mergeCell ref="Q16:R16"/>
    <mergeCell ref="S16:T16"/>
    <mergeCell ref="U16:V16"/>
    <mergeCell ref="W16:X16"/>
    <mergeCell ref="Y16:Z16"/>
    <mergeCell ref="AA16:AB16"/>
    <mergeCell ref="AC16:AD16"/>
    <mergeCell ref="AE16:AF16"/>
    <mergeCell ref="AG16:AH16"/>
    <mergeCell ref="AI16:AO16"/>
    <mergeCell ref="B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I13:AM13"/>
    <mergeCell ref="B14:L14"/>
    <mergeCell ref="M14:N14"/>
    <mergeCell ref="O14:P14"/>
    <mergeCell ref="Q14:R14"/>
    <mergeCell ref="S14:T14"/>
    <mergeCell ref="U14:V14"/>
    <mergeCell ref="W14:X14"/>
    <mergeCell ref="Y14:Z14"/>
    <mergeCell ref="AA14:AB14"/>
    <mergeCell ref="AC14:AD14"/>
    <mergeCell ref="AE14:AF14"/>
    <mergeCell ref="AG14:AH14"/>
    <mergeCell ref="AI14:AO14"/>
    <mergeCell ref="A8:C8"/>
    <mergeCell ref="A9:C9"/>
    <mergeCell ref="D13:G13"/>
    <mergeCell ref="H13:L13"/>
    <mergeCell ref="M13:P13"/>
    <mergeCell ref="Q13:U13"/>
    <mergeCell ref="V13:Y13"/>
    <mergeCell ref="Z13:AD13"/>
    <mergeCell ref="AE13:AH13"/>
    <mergeCell ref="AC6:AD6"/>
    <mergeCell ref="AE6:AF6"/>
    <mergeCell ref="AG6:AH6"/>
    <mergeCell ref="AI6:AO6"/>
    <mergeCell ref="B7:C7"/>
    <mergeCell ref="D7:E7"/>
    <mergeCell ref="F7:I7"/>
    <mergeCell ref="J7:K7"/>
    <mergeCell ref="L7:O7"/>
    <mergeCell ref="P7:Q7"/>
    <mergeCell ref="R7:U7"/>
    <mergeCell ref="V7:W7"/>
    <mergeCell ref="X7:AA7"/>
    <mergeCell ref="AB7:AC7"/>
    <mergeCell ref="AD7:AG7"/>
    <mergeCell ref="AH7:AI7"/>
    <mergeCell ref="AJ7:AM7"/>
    <mergeCell ref="B6:L6"/>
    <mergeCell ref="M6:N6"/>
    <mergeCell ref="O6:P6"/>
    <mergeCell ref="Q6:R6"/>
    <mergeCell ref="S6:T6"/>
    <mergeCell ref="U6:V6"/>
    <mergeCell ref="W6:X6"/>
    <mergeCell ref="Y6:Z6"/>
    <mergeCell ref="AA6:AB6"/>
    <mergeCell ref="AC4:AD4"/>
    <mergeCell ref="AE4:AF4"/>
    <mergeCell ref="AG4:AH4"/>
    <mergeCell ref="AI4:AO4"/>
    <mergeCell ref="B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O5"/>
    <mergeCell ref="B4:L4"/>
    <mergeCell ref="M4:N4"/>
    <mergeCell ref="O4:P4"/>
    <mergeCell ref="Q4:R4"/>
    <mergeCell ref="S4:T4"/>
    <mergeCell ref="U4:V4"/>
    <mergeCell ref="W4:X4"/>
    <mergeCell ref="Y4:Z4"/>
    <mergeCell ref="AA4:AB4"/>
    <mergeCell ref="A1:D1"/>
    <mergeCell ref="E1:AM1"/>
    <mergeCell ref="A2:D2"/>
    <mergeCell ref="E2:G2"/>
    <mergeCell ref="H2:P2"/>
    <mergeCell ref="R2:T2"/>
    <mergeCell ref="U2:AC2"/>
    <mergeCell ref="D3:G3"/>
    <mergeCell ref="H3:L3"/>
    <mergeCell ref="M3:P3"/>
    <mergeCell ref="Q3:U3"/>
    <mergeCell ref="V3:Y3"/>
    <mergeCell ref="Z3:AD3"/>
    <mergeCell ref="AE3:AH3"/>
    <mergeCell ref="AI3:AM3"/>
  </mergeCells>
  <phoneticPr fontId="22"/>
  <dataValidations count="3">
    <dataValidation type="list" allowBlank="1" showInputMessage="1" showErrorMessage="1" sqref="B5:L6 B15:L16 B25:L26 B35:L36 B45:L46" xr:uid="{00000000-0002-0000-0100-000000000000}">
      <formula1>チーム６</formula1>
    </dataValidation>
    <dataValidation allowBlank="1" showInputMessage="1" showErrorMessage="1" sqref="U8 U18 U28 U38 U48 G8:G9 G18:G19 G28:G29 G38:G39 G48:G49 P8:P9 P18:P19 P28:P29 P38:P39 P48:P49 AB8:AB9 AB18:AB19 AB28:AB29 AB38:AB39 AB48:AB49 I8:J9 I18:J19 I28:J29 I38:J39 I48:J49" xr:uid="{00000000-0002-0000-0100-000001000000}"/>
    <dataValidation type="list" allowBlank="1" showInputMessage="1" showErrorMessage="1" sqref="A3 A13 A23 A33 A43" xr:uid="{00000000-0002-0000-0100-000002000000}">
      <formula1>$AS$3:$AS$9</formula1>
    </dataValidation>
  </dataValidations>
  <pageMargins left="0.59055118110236204" right="0" top="0.39370078740157499" bottom="0.39370078740157499" header="0.31496062992126" footer="0.31496062992126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記録3号</vt:lpstr>
      <vt:lpstr>記録４号②</vt:lpstr>
      <vt:lpstr>記録3号!Print_Area</vt:lpstr>
      <vt:lpstr>記録４号②!Print_Area</vt:lpstr>
      <vt:lpstr>チーム６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竹みき雄</dc:creator>
  <cp:lastModifiedBy>正隆 竹島</cp:lastModifiedBy>
  <cp:lastPrinted>2023-05-12T06:55:00Z</cp:lastPrinted>
  <dcterms:created xsi:type="dcterms:W3CDTF">2023-05-11T23:01:00Z</dcterms:created>
  <dcterms:modified xsi:type="dcterms:W3CDTF">2026-06-20T07:18:24Z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1041-11.8.2.10339</vt:lpwstr>
  </property>
</Properties>
</file>